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świadczenia laboratoryjne\pawlow\Nowy folder\"/>
    </mc:Choice>
  </mc:AlternateContent>
  <bookViews>
    <workbookView xWindow="0" yWindow="0" windowWidth="28800" windowHeight="12435"/>
  </bookViews>
  <sheets>
    <sheet name="Badania" sheetId="1" r:id="rId1"/>
  </sheets>
  <definedNames>
    <definedName name="_xlnm.Print_Area" localSheetId="0">Badania!$A$1:$F$97</definedName>
  </definedNames>
  <calcPr calcId="152511" fullCalcOnLoad="1" iterateDelta="1E-4"/>
</workbook>
</file>

<file path=xl/calcChain.xml><?xml version="1.0" encoding="utf-8"?>
<calcChain xmlns="http://schemas.openxmlformats.org/spreadsheetml/2006/main">
  <c r="F94" i="1" l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95" i="1" s="1"/>
</calcChain>
</file>

<file path=xl/sharedStrings.xml><?xml version="1.0" encoding="utf-8"?>
<sst xmlns="http://schemas.openxmlformats.org/spreadsheetml/2006/main" count="109" uniqueCount="101">
  <si>
    <t>Załącznik nr 1 do Konkursu ofert</t>
  </si>
  <si>
    <t>Lp</t>
  </si>
  <si>
    <t>Nazwa badania</t>
  </si>
  <si>
    <t>uwagi</t>
  </si>
  <si>
    <t xml:space="preserve">
Szacowana liczba badań/rok</t>
  </si>
  <si>
    <t>Cena jednostkowa</t>
  </si>
  <si>
    <t>wartość/rok</t>
  </si>
  <si>
    <t>Czas oczekiwania na wynik badania</t>
  </si>
  <si>
    <t>Morfologia z krwi obwodowej z płytkami krwi</t>
  </si>
  <si>
    <t>Morfologia z krwi obwodowej z wzorem odsetkowym i płytkami krwi</t>
  </si>
  <si>
    <t>Retikulocyty</t>
  </si>
  <si>
    <t>OB</t>
  </si>
  <si>
    <t>Sód</t>
  </si>
  <si>
    <t>Potas</t>
  </si>
  <si>
    <t>Wapń zjonizowany</t>
  </si>
  <si>
    <t>Żelazo</t>
  </si>
  <si>
    <t>Żelazo - całkowita zdolność wiązania (TIBC)</t>
  </si>
  <si>
    <t>Stężenie tansferazy</t>
  </si>
  <si>
    <t>Stężenie hemoglobiny glikowanej HbA1c</t>
  </si>
  <si>
    <t>Mocznik</t>
  </si>
  <si>
    <t>Kreatynina</t>
  </si>
  <si>
    <t>Glukoza</t>
  </si>
  <si>
    <t xml:space="preserve"> Obciążenie glukozą (1pkt 50g, 1h)</t>
  </si>
  <si>
    <t>Białko całkowitę</t>
  </si>
  <si>
    <t>Proteinogram</t>
  </si>
  <si>
    <t>Albumina</t>
  </si>
  <si>
    <t>CRP</t>
  </si>
  <si>
    <t>Kwas moczowy</t>
  </si>
  <si>
    <t>Cholesterol całkowity</t>
  </si>
  <si>
    <t>Cholesterol-HDL</t>
  </si>
  <si>
    <t>Cholesterol -LDL</t>
  </si>
  <si>
    <t>Trójglicerydy TG</t>
  </si>
  <si>
    <t>Bilirubina całkowita</t>
  </si>
  <si>
    <t>Bilirubina bezpośrednia</t>
  </si>
  <si>
    <t>Aminotransferaza alaninowa ALAT</t>
  </si>
  <si>
    <t>Aminotransferaza asparaginowa ASPAT</t>
  </si>
  <si>
    <t>Gamma GGTP</t>
  </si>
  <si>
    <t>Wymaz z rany beztlenowo (bad. bakter.)</t>
  </si>
  <si>
    <t>Amylaza</t>
  </si>
  <si>
    <t>w surowicy</t>
  </si>
  <si>
    <t>Kinaza kreatynowa CK</t>
  </si>
  <si>
    <t>Fosfataza kwaśna całkowita ACP</t>
  </si>
  <si>
    <t>Czynnik reumatoidalny RF</t>
  </si>
  <si>
    <t>Miano antystreptolizyn ASO</t>
  </si>
  <si>
    <t>TSH hormon tyreotropowy</t>
  </si>
  <si>
    <t>antygen Hbs-AgHBS</t>
  </si>
  <si>
    <t>VDRL</t>
  </si>
  <si>
    <t>FT3</t>
  </si>
  <si>
    <t>FT4</t>
  </si>
  <si>
    <t>PSA</t>
  </si>
  <si>
    <t>Ogólne badanie moczu</t>
  </si>
  <si>
    <t>Amylaza w moczu</t>
  </si>
  <si>
    <t>ilościowo</t>
  </si>
  <si>
    <t>Kał – pasożyty</t>
  </si>
  <si>
    <t>Kał – krew utajona</t>
  </si>
  <si>
    <t>metoda immunochemiczna</t>
  </si>
  <si>
    <t>Waskaźnik protrombinowy INR</t>
  </si>
  <si>
    <t>Czas kaolinowo-kefalinowy APPT</t>
  </si>
  <si>
    <t>Fibrynogen (FIBR)</t>
  </si>
  <si>
    <t>Posiew moczu</t>
  </si>
  <si>
    <t>Posiew wymazu gardła</t>
  </si>
  <si>
    <t>HIV</t>
  </si>
  <si>
    <t>Grupa krwi</t>
  </si>
  <si>
    <t>Wymaz GBS -pochwa</t>
  </si>
  <si>
    <t>GI-MA (CA-19.9)</t>
  </si>
  <si>
    <t>Toxoplazmoza IgM</t>
  </si>
  <si>
    <t>Toxoplazmoza IgG</t>
  </si>
  <si>
    <t>OM-MA CA-125</t>
  </si>
  <si>
    <t>Odczyn Coombsa</t>
  </si>
  <si>
    <t>Antygen karcynoembrionalny (CEA)</t>
  </si>
  <si>
    <t>Hormon folikulotropowy (FSH)</t>
  </si>
  <si>
    <t>Dehydrogenaza mleczanowa (LDH)</t>
  </si>
  <si>
    <t>Estradiol</t>
  </si>
  <si>
    <t>Prolaktyna</t>
  </si>
  <si>
    <t>Wymaz z pochwy (bad. bakter.)</t>
  </si>
  <si>
    <t>Testosteron</t>
  </si>
  <si>
    <t>Fosfor nieorganiczny</t>
  </si>
  <si>
    <t>Kał posiew  (bad. bakter.)</t>
  </si>
  <si>
    <t>P. ciała Anty-HCV</t>
  </si>
  <si>
    <t>Profil glukozy po posiłku (1 pkt 2h)</t>
  </si>
  <si>
    <t>Progesteron</t>
  </si>
  <si>
    <t>Test ROMA</t>
  </si>
  <si>
    <t>Krzywa cukrowa (3pkt 0-1-2h)</t>
  </si>
  <si>
    <t>Witamina D3 25OH</t>
  </si>
  <si>
    <t>Czas trombinowy TT</t>
  </si>
  <si>
    <t>Krzywa cukrowa (2pkt 75 g 0-2h)</t>
  </si>
  <si>
    <t>Ferrytyna</t>
  </si>
  <si>
    <t>Wymaz z nosa</t>
  </si>
  <si>
    <t>Wymaz z zmian skórnych</t>
  </si>
  <si>
    <t>D-dimery</t>
  </si>
  <si>
    <t>LH</t>
  </si>
  <si>
    <t>Borelioza IgM</t>
  </si>
  <si>
    <t>Borelioza IgG</t>
  </si>
  <si>
    <t>Płytki krwi-liczba</t>
  </si>
  <si>
    <t>Rozmaz manualnie</t>
  </si>
  <si>
    <t>Magnez</t>
  </si>
  <si>
    <t>Różyczka IgM</t>
  </si>
  <si>
    <t>Różyczka IgG</t>
  </si>
  <si>
    <t>Wymaz na nosicielstwo MRSA i MRSE</t>
  </si>
  <si>
    <t>RAZEM</t>
  </si>
  <si>
    <t>W przypadku zapewnienia możliwości badań dodatkowych należy uzupełnić poniższą tabelę (ilość uzupełnianych wierszy w tym przypadku zależy od Oferenta)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</si>
</sst>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#,##0.00&quot; zł &quot;;&quot;-&quot;#,##0.00&quot; zł &quot;;&quot; -&quot;#&quot; zł &quot;;@&quot; &quot;"/>
    <numFmt numFmtId="165" formatCode="[$-415]General"/>
    <numFmt numFmtId="166" formatCode="&quot; &quot;#,##0.00&quot; &quot;[$zł-415]&quot; &quot;;&quot;-&quot;#,##0.00&quot; &quot;[$zł-415]&quot; &quot;;&quot; -&quot;#&quot; &quot;[$zł-415]&quot; &quot;;@&quot; &quot;"/>
    <numFmt numFmtId="167" formatCode="#,##0.00&quot; &quot;[$zł-415];[Red]&quot;-&quot;#,##0.00&quot; &quot;[$zł-415]"/>
  </numFmts>
  <fonts count="14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20"/>
      <color rgb="FF000000"/>
      <name val="Calibri"/>
      <family val="2"/>
      <charset val="238"/>
    </font>
    <font>
      <b/>
      <u/>
      <sz val="20"/>
      <color rgb="FF000000"/>
      <name val="Bookman Old Style"/>
      <family val="1"/>
      <charset val="238"/>
    </font>
    <font>
      <b/>
      <sz val="13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Bookman Old Style"/>
      <family val="1"/>
      <charset val="238"/>
    </font>
    <font>
      <sz val="11"/>
      <color rgb="FF000000"/>
      <name val="Times New Roman"/>
      <family val="1"/>
      <charset val="238"/>
    </font>
    <font>
      <sz val="15"/>
      <color rgb="FF000000"/>
      <name val="Calibri"/>
      <family val="2"/>
      <charset val="238"/>
    </font>
    <font>
      <b/>
      <u/>
      <sz val="2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2" borderId="0" applyBorder="0" applyProtection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29">
    <xf numFmtId="0" fontId="0" fillId="0" borderId="0" xfId="0"/>
    <xf numFmtId="165" fontId="1" fillId="0" borderId="0" xfId="2" applyFont="1" applyFill="1" applyAlignment="1"/>
    <xf numFmtId="165" fontId="4" fillId="0" borderId="0" xfId="2" applyFont="1" applyFill="1" applyAlignment="1"/>
    <xf numFmtId="165" fontId="5" fillId="0" borderId="0" xfId="2" applyFont="1" applyFill="1" applyAlignment="1">
      <alignment wrapText="1"/>
    </xf>
    <xf numFmtId="165" fontId="6" fillId="0" borderId="0" xfId="2" applyFont="1" applyFill="1" applyAlignment="1"/>
    <xf numFmtId="165" fontId="7" fillId="3" borderId="1" xfId="2" applyFont="1" applyFill="1" applyBorder="1" applyAlignment="1">
      <alignment horizontal="center" vertical="center"/>
    </xf>
    <xf numFmtId="165" fontId="8" fillId="3" borderId="1" xfId="2" applyFont="1" applyFill="1" applyBorder="1" applyAlignment="1">
      <alignment horizontal="center" vertical="center" wrapText="1"/>
    </xf>
    <xf numFmtId="165" fontId="7" fillId="3" borderId="1" xfId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4" fontId="7" fillId="3" borderId="1" xfId="2" applyNumberFormat="1" applyFont="1" applyFill="1" applyBorder="1" applyAlignment="1">
      <alignment horizontal="center" vertical="center" wrapText="1"/>
    </xf>
    <xf numFmtId="165" fontId="7" fillId="4" borderId="1" xfId="2" applyFont="1" applyFill="1" applyBorder="1" applyAlignment="1">
      <alignment wrapText="1"/>
    </xf>
    <xf numFmtId="165" fontId="1" fillId="0" borderId="1" xfId="2" applyFont="1" applyFill="1" applyBorder="1" applyAlignment="1"/>
    <xf numFmtId="165" fontId="9" fillId="5" borderId="1" xfId="2" applyFont="1" applyFill="1" applyBorder="1" applyAlignment="1" applyProtection="1">
      <alignment horizontal="left" vertical="center" wrapText="1"/>
      <protection locked="0"/>
    </xf>
    <xf numFmtId="165" fontId="10" fillId="5" borderId="1" xfId="2" applyFont="1" applyFill="1" applyBorder="1" applyAlignment="1">
      <alignment wrapText="1"/>
    </xf>
    <xf numFmtId="165" fontId="1" fillId="0" borderId="1" xfId="1" applyFont="1" applyFill="1" applyBorder="1" applyAlignment="1"/>
    <xf numFmtId="166" fontId="1" fillId="0" borderId="1" xfId="1" applyNumberFormat="1" applyFont="1" applyFill="1" applyBorder="1" applyAlignment="1"/>
    <xf numFmtId="164" fontId="1" fillId="5" borderId="1" xfId="2" applyNumberFormat="1" applyFont="1" applyFill="1" applyBorder="1" applyAlignment="1"/>
    <xf numFmtId="165" fontId="9" fillId="0" borderId="1" xfId="2" applyFont="1" applyFill="1" applyBorder="1" applyAlignment="1">
      <alignment wrapText="1"/>
    </xf>
    <xf numFmtId="165" fontId="10" fillId="0" borderId="1" xfId="2" applyFont="1" applyFill="1" applyBorder="1" applyAlignment="1">
      <alignment wrapText="1"/>
    </xf>
    <xf numFmtId="165" fontId="9" fillId="0" borderId="1" xfId="2" applyFont="1" applyFill="1" applyBorder="1" applyAlignment="1" applyProtection="1">
      <alignment horizontal="left" vertical="center" wrapText="1"/>
      <protection locked="0"/>
    </xf>
    <xf numFmtId="165" fontId="9" fillId="5" borderId="1" xfId="2" applyFont="1" applyFill="1" applyBorder="1" applyAlignment="1">
      <alignment wrapText="1"/>
    </xf>
    <xf numFmtId="0" fontId="0" fillId="0" borderId="1" xfId="0" applyBorder="1"/>
    <xf numFmtId="166" fontId="1" fillId="0" borderId="1" xfId="2" applyNumberFormat="1" applyFont="1" applyFill="1" applyBorder="1" applyAlignment="1"/>
    <xf numFmtId="165" fontId="11" fillId="0" borderId="0" xfId="2" applyFont="1" applyFill="1" applyAlignment="1"/>
    <xf numFmtId="165" fontId="12" fillId="0" borderId="2" xfId="2" applyFont="1" applyFill="1" applyBorder="1" applyAlignment="1"/>
    <xf numFmtId="164" fontId="12" fillId="0" borderId="3" xfId="2" applyNumberFormat="1" applyFont="1" applyFill="1" applyBorder="1" applyAlignment="1"/>
    <xf numFmtId="165" fontId="13" fillId="0" borderId="0" xfId="2" applyFont="1" applyFill="1" applyAlignment="1">
      <alignment wrapText="1"/>
    </xf>
    <xf numFmtId="0" fontId="11" fillId="0" borderId="0" xfId="0" applyFont="1"/>
    <xf numFmtId="165" fontId="12" fillId="0" borderId="0" xfId="2" applyFont="1" applyFill="1" applyAlignment="1"/>
  </cellXfs>
  <cellStyles count="7">
    <cellStyle name="Excel Built-in 20% - Accent4" xfId="1"/>
    <cellStyle name="Excel Built-in Normal" xfId="2"/>
    <cellStyle name="Heading" xfId="3"/>
    <cellStyle name="Heading1" xfId="4"/>
    <cellStyle name="Normalny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48"/>
  <sheetViews>
    <sheetView tabSelected="1" workbookViewId="0"/>
  </sheetViews>
  <sheetFormatPr defaultRowHeight="15" x14ac:dyDescent="0.25"/>
  <cols>
    <col min="1" max="1" width="3.875" style="1" customWidth="1"/>
    <col min="2" max="2" width="42.625" style="1" customWidth="1"/>
    <col min="3" max="3" width="16.75" style="1" customWidth="1"/>
    <col min="4" max="4" width="9.875" style="1" customWidth="1"/>
    <col min="5" max="5" width="23.25" style="1" customWidth="1"/>
    <col min="6" max="6" width="22.25" style="1" customWidth="1"/>
    <col min="7" max="7" width="14.75" style="1" customWidth="1"/>
    <col min="8" max="1023" width="8.125" style="1" customWidth="1"/>
    <col min="1024" max="1024" width="8.125" customWidth="1"/>
    <col min="1025" max="1025" width="9" customWidth="1"/>
  </cols>
  <sheetData>
    <row r="1" spans="1:7" ht="26.25" x14ac:dyDescent="0.4">
      <c r="C1" s="2" t="s">
        <v>0</v>
      </c>
    </row>
    <row r="3" spans="1:7" ht="26.25" x14ac:dyDescent="0.4">
      <c r="B3" s="3"/>
    </row>
    <row r="5" spans="1:7" ht="17.25" x14ac:dyDescent="0.3">
      <c r="B5" s="4"/>
    </row>
    <row r="6" spans="1:7" ht="60" x14ac:dyDescent="0.25">
      <c r="A6" s="5" t="s">
        <v>1</v>
      </c>
      <c r="B6" s="6" t="s">
        <v>2</v>
      </c>
      <c r="C6" s="5" t="s">
        <v>3</v>
      </c>
      <c r="D6" s="7" t="s">
        <v>4</v>
      </c>
      <c r="E6" s="8" t="s">
        <v>5</v>
      </c>
      <c r="F6" s="9" t="s">
        <v>6</v>
      </c>
      <c r="G6" s="10" t="s">
        <v>7</v>
      </c>
    </row>
    <row r="7" spans="1:7" ht="15.75" x14ac:dyDescent="0.25">
      <c r="A7" s="11">
        <v>1</v>
      </c>
      <c r="B7" s="12" t="s">
        <v>8</v>
      </c>
      <c r="C7" s="13"/>
      <c r="D7" s="14">
        <v>3233</v>
      </c>
      <c r="E7" s="15"/>
      <c r="F7" s="16">
        <f t="shared" ref="F7:F38" si="0">D7*E7</f>
        <v>0</v>
      </c>
      <c r="G7" s="11"/>
    </row>
    <row r="8" spans="1:7" ht="31.5" x14ac:dyDescent="0.25">
      <c r="A8" s="11">
        <v>2</v>
      </c>
      <c r="B8" s="17" t="s">
        <v>9</v>
      </c>
      <c r="C8" s="18"/>
      <c r="D8" s="14">
        <v>764</v>
      </c>
      <c r="E8" s="15"/>
      <c r="F8" s="16">
        <f t="shared" si="0"/>
        <v>0</v>
      </c>
      <c r="G8" s="11"/>
    </row>
    <row r="9" spans="1:7" ht="15.75" x14ac:dyDescent="0.25">
      <c r="A9" s="11">
        <v>3</v>
      </c>
      <c r="B9" s="12" t="s">
        <v>10</v>
      </c>
      <c r="C9" s="13"/>
      <c r="D9" s="14">
        <v>6</v>
      </c>
      <c r="E9" s="15"/>
      <c r="F9" s="16">
        <f t="shared" si="0"/>
        <v>0</v>
      </c>
      <c r="G9" s="11"/>
    </row>
    <row r="10" spans="1:7" ht="15.75" x14ac:dyDescent="0.25">
      <c r="A10" s="11">
        <v>4</v>
      </c>
      <c r="B10" s="12" t="s">
        <v>11</v>
      </c>
      <c r="C10" s="13"/>
      <c r="D10" s="14">
        <v>1816</v>
      </c>
      <c r="E10" s="15"/>
      <c r="F10" s="16">
        <f t="shared" si="0"/>
        <v>0</v>
      </c>
      <c r="G10" s="11"/>
    </row>
    <row r="11" spans="1:7" ht="15.75" x14ac:dyDescent="0.25">
      <c r="A11" s="11">
        <v>5</v>
      </c>
      <c r="B11" s="12" t="s">
        <v>12</v>
      </c>
      <c r="C11" s="13"/>
      <c r="D11" s="14">
        <v>1498</v>
      </c>
      <c r="E11" s="15"/>
      <c r="F11" s="16">
        <f t="shared" si="0"/>
        <v>0</v>
      </c>
      <c r="G11" s="11"/>
    </row>
    <row r="12" spans="1:7" ht="15.75" x14ac:dyDescent="0.25">
      <c r="A12" s="11">
        <v>6</v>
      </c>
      <c r="B12" s="12" t="s">
        <v>13</v>
      </c>
      <c r="C12" s="13"/>
      <c r="D12" s="14">
        <v>1695</v>
      </c>
      <c r="E12" s="15"/>
      <c r="F12" s="16">
        <f t="shared" si="0"/>
        <v>0</v>
      </c>
      <c r="G12" s="11"/>
    </row>
    <row r="13" spans="1:7" ht="15.75" x14ac:dyDescent="0.25">
      <c r="A13" s="11">
        <v>7</v>
      </c>
      <c r="B13" s="12" t="s">
        <v>14</v>
      </c>
      <c r="C13" s="13"/>
      <c r="D13" s="14">
        <v>19</v>
      </c>
      <c r="E13" s="15"/>
      <c r="F13" s="16">
        <f t="shared" si="0"/>
        <v>0</v>
      </c>
      <c r="G13" s="11"/>
    </row>
    <row r="14" spans="1:7" ht="15.75" x14ac:dyDescent="0.25">
      <c r="A14" s="11">
        <v>8</v>
      </c>
      <c r="B14" s="19" t="s">
        <v>15</v>
      </c>
      <c r="C14" s="18"/>
      <c r="D14" s="14">
        <v>508</v>
      </c>
      <c r="E14" s="15"/>
      <c r="F14" s="16">
        <f t="shared" si="0"/>
        <v>0</v>
      </c>
      <c r="G14" s="11"/>
    </row>
    <row r="15" spans="1:7" ht="15.75" x14ac:dyDescent="0.25">
      <c r="A15" s="11">
        <v>9</v>
      </c>
      <c r="B15" s="19" t="s">
        <v>16</v>
      </c>
      <c r="C15" s="18"/>
      <c r="D15" s="14">
        <v>4</v>
      </c>
      <c r="E15" s="15"/>
      <c r="F15" s="16">
        <f t="shared" si="0"/>
        <v>0</v>
      </c>
      <c r="G15" s="11"/>
    </row>
    <row r="16" spans="1:7" ht="15.75" x14ac:dyDescent="0.25">
      <c r="A16" s="11">
        <v>10</v>
      </c>
      <c r="B16" s="12" t="s">
        <v>17</v>
      </c>
      <c r="C16" s="13"/>
      <c r="D16" s="14">
        <v>1</v>
      </c>
      <c r="E16" s="15"/>
      <c r="F16" s="16">
        <f t="shared" si="0"/>
        <v>0</v>
      </c>
      <c r="G16" s="11"/>
    </row>
    <row r="17" spans="1:7" ht="15.75" x14ac:dyDescent="0.25">
      <c r="A17" s="11">
        <v>11</v>
      </c>
      <c r="B17" s="19" t="s">
        <v>18</v>
      </c>
      <c r="C17" s="18"/>
      <c r="D17" s="14">
        <v>70</v>
      </c>
      <c r="E17" s="15"/>
      <c r="F17" s="16">
        <f t="shared" si="0"/>
        <v>0</v>
      </c>
      <c r="G17" s="11"/>
    </row>
    <row r="18" spans="1:7" ht="15.75" x14ac:dyDescent="0.25">
      <c r="A18" s="11">
        <v>12</v>
      </c>
      <c r="B18" s="12" t="s">
        <v>19</v>
      </c>
      <c r="C18" s="13"/>
      <c r="D18" s="14">
        <v>127</v>
      </c>
      <c r="E18" s="15"/>
      <c r="F18" s="16">
        <f t="shared" si="0"/>
        <v>0</v>
      </c>
      <c r="G18" s="11"/>
    </row>
    <row r="19" spans="1:7" ht="15.75" x14ac:dyDescent="0.25">
      <c r="A19" s="11">
        <v>13</v>
      </c>
      <c r="B19" s="12" t="s">
        <v>20</v>
      </c>
      <c r="C19" s="13"/>
      <c r="D19" s="14">
        <v>2155</v>
      </c>
      <c r="E19" s="15"/>
      <c r="F19" s="16">
        <f t="shared" si="0"/>
        <v>0</v>
      </c>
      <c r="G19" s="11"/>
    </row>
    <row r="20" spans="1:7" ht="15.75" x14ac:dyDescent="0.25">
      <c r="A20" s="11">
        <v>14</v>
      </c>
      <c r="B20" s="12" t="s">
        <v>21</v>
      </c>
      <c r="C20" s="13"/>
      <c r="D20" s="14">
        <v>3500</v>
      </c>
      <c r="E20" s="15"/>
      <c r="F20" s="16">
        <f t="shared" si="0"/>
        <v>0</v>
      </c>
      <c r="G20" s="11"/>
    </row>
    <row r="21" spans="1:7" ht="15.75" x14ac:dyDescent="0.25">
      <c r="A21" s="11">
        <v>15</v>
      </c>
      <c r="B21" s="12" t="s">
        <v>22</v>
      </c>
      <c r="C21" s="13"/>
      <c r="D21" s="14">
        <v>1</v>
      </c>
      <c r="E21" s="15"/>
      <c r="F21" s="16">
        <f t="shared" si="0"/>
        <v>0</v>
      </c>
      <c r="G21" s="11"/>
    </row>
    <row r="22" spans="1:7" ht="15.75" x14ac:dyDescent="0.25">
      <c r="A22" s="11">
        <v>16</v>
      </c>
      <c r="B22" s="12" t="s">
        <v>23</v>
      </c>
      <c r="C22" s="13"/>
      <c r="D22" s="14">
        <v>8</v>
      </c>
      <c r="E22" s="15"/>
      <c r="F22" s="16">
        <f t="shared" si="0"/>
        <v>0</v>
      </c>
      <c r="G22" s="11"/>
    </row>
    <row r="23" spans="1:7" ht="15.75" x14ac:dyDescent="0.25">
      <c r="A23" s="11">
        <v>17</v>
      </c>
      <c r="B23" s="19" t="s">
        <v>24</v>
      </c>
      <c r="C23" s="18"/>
      <c r="D23" s="14">
        <v>14</v>
      </c>
      <c r="E23" s="15"/>
      <c r="F23" s="16">
        <f t="shared" si="0"/>
        <v>0</v>
      </c>
      <c r="G23" s="11"/>
    </row>
    <row r="24" spans="1:7" ht="15.75" x14ac:dyDescent="0.25">
      <c r="A24" s="11">
        <v>18</v>
      </c>
      <c r="B24" s="19" t="s">
        <v>25</v>
      </c>
      <c r="C24" s="18"/>
      <c r="D24" s="14">
        <v>2</v>
      </c>
      <c r="E24" s="15"/>
      <c r="F24" s="16">
        <f t="shared" si="0"/>
        <v>0</v>
      </c>
      <c r="G24" s="11"/>
    </row>
    <row r="25" spans="1:7" ht="15.75" x14ac:dyDescent="0.25">
      <c r="A25" s="11">
        <v>19</v>
      </c>
      <c r="B25" s="19" t="s">
        <v>26</v>
      </c>
      <c r="C25" s="18"/>
      <c r="D25" s="14">
        <v>1457</v>
      </c>
      <c r="E25" s="15"/>
      <c r="F25" s="16">
        <f t="shared" si="0"/>
        <v>0</v>
      </c>
      <c r="G25" s="11"/>
    </row>
    <row r="26" spans="1:7" ht="15.75" x14ac:dyDescent="0.25">
      <c r="A26" s="11">
        <v>20</v>
      </c>
      <c r="B26" s="19" t="s">
        <v>27</v>
      </c>
      <c r="C26" s="18"/>
      <c r="D26" s="14">
        <v>348</v>
      </c>
      <c r="E26" s="15"/>
      <c r="F26" s="16">
        <f t="shared" si="0"/>
        <v>0</v>
      </c>
      <c r="G26" s="11"/>
    </row>
    <row r="27" spans="1:7" ht="15.75" x14ac:dyDescent="0.25">
      <c r="A27" s="11">
        <v>21</v>
      </c>
      <c r="B27" s="12" t="s">
        <v>28</v>
      </c>
      <c r="C27" s="13"/>
      <c r="D27" s="14">
        <v>2243</v>
      </c>
      <c r="E27" s="15"/>
      <c r="F27" s="16">
        <f t="shared" si="0"/>
        <v>0</v>
      </c>
      <c r="G27" s="11"/>
    </row>
    <row r="28" spans="1:7" ht="15.75" x14ac:dyDescent="0.25">
      <c r="A28" s="11">
        <v>22</v>
      </c>
      <c r="B28" s="19" t="s">
        <v>29</v>
      </c>
      <c r="C28" s="18"/>
      <c r="D28" s="14">
        <v>1142</v>
      </c>
      <c r="E28" s="15"/>
      <c r="F28" s="16">
        <f t="shared" si="0"/>
        <v>0</v>
      </c>
      <c r="G28" s="11"/>
    </row>
    <row r="29" spans="1:7" ht="15.75" x14ac:dyDescent="0.25">
      <c r="A29" s="11">
        <v>23</v>
      </c>
      <c r="B29" s="19" t="s">
        <v>30</v>
      </c>
      <c r="C29" s="18"/>
      <c r="D29" s="14">
        <v>1152</v>
      </c>
      <c r="E29" s="15"/>
      <c r="F29" s="16">
        <f t="shared" si="0"/>
        <v>0</v>
      </c>
      <c r="G29" s="11"/>
    </row>
    <row r="30" spans="1:7" ht="15.75" x14ac:dyDescent="0.25">
      <c r="A30" s="11">
        <v>24</v>
      </c>
      <c r="B30" s="12" t="s">
        <v>31</v>
      </c>
      <c r="C30" s="13"/>
      <c r="D30" s="14">
        <v>1163</v>
      </c>
      <c r="E30" s="15"/>
      <c r="F30" s="16">
        <f t="shared" si="0"/>
        <v>0</v>
      </c>
      <c r="G30" s="11"/>
    </row>
    <row r="31" spans="1:7" ht="15.75" x14ac:dyDescent="0.25">
      <c r="A31" s="11">
        <v>25</v>
      </c>
      <c r="B31" s="19" t="s">
        <v>32</v>
      </c>
      <c r="C31" s="18"/>
      <c r="D31" s="14">
        <v>271</v>
      </c>
      <c r="E31" s="15"/>
      <c r="F31" s="16">
        <f t="shared" si="0"/>
        <v>0</v>
      </c>
      <c r="G31" s="11"/>
    </row>
    <row r="32" spans="1:7" ht="15.75" x14ac:dyDescent="0.25">
      <c r="A32" s="11">
        <v>26</v>
      </c>
      <c r="B32" s="12" t="s">
        <v>33</v>
      </c>
      <c r="C32" s="13"/>
      <c r="D32" s="14">
        <v>1</v>
      </c>
      <c r="E32" s="15"/>
      <c r="F32" s="16">
        <f t="shared" si="0"/>
        <v>0</v>
      </c>
      <c r="G32" s="11"/>
    </row>
    <row r="33" spans="1:7" ht="15.75" x14ac:dyDescent="0.25">
      <c r="A33" s="11">
        <v>27</v>
      </c>
      <c r="B33" s="19" t="s">
        <v>34</v>
      </c>
      <c r="C33" s="18"/>
      <c r="D33" s="14">
        <v>1835</v>
      </c>
      <c r="E33" s="15"/>
      <c r="F33" s="16">
        <f t="shared" si="0"/>
        <v>0</v>
      </c>
      <c r="G33" s="11"/>
    </row>
    <row r="34" spans="1:7" ht="15.75" x14ac:dyDescent="0.25">
      <c r="A34" s="11">
        <v>28</v>
      </c>
      <c r="B34" s="12" t="s">
        <v>35</v>
      </c>
      <c r="C34" s="13"/>
      <c r="D34" s="14">
        <v>1218</v>
      </c>
      <c r="E34" s="15"/>
      <c r="F34" s="16">
        <f t="shared" si="0"/>
        <v>0</v>
      </c>
      <c r="G34" s="11"/>
    </row>
    <row r="35" spans="1:7" ht="15.75" x14ac:dyDescent="0.25">
      <c r="A35" s="11">
        <v>29</v>
      </c>
      <c r="B35" s="19" t="s">
        <v>36</v>
      </c>
      <c r="C35" s="18"/>
      <c r="D35" s="14">
        <v>68</v>
      </c>
      <c r="E35" s="15"/>
      <c r="F35" s="16">
        <f t="shared" si="0"/>
        <v>0</v>
      </c>
      <c r="G35" s="11"/>
    </row>
    <row r="36" spans="1:7" ht="15.75" x14ac:dyDescent="0.25">
      <c r="A36" s="11">
        <v>30</v>
      </c>
      <c r="B36" s="20" t="s">
        <v>37</v>
      </c>
      <c r="C36" s="13"/>
      <c r="D36" s="14">
        <v>2</v>
      </c>
      <c r="E36" s="15"/>
      <c r="F36" s="16">
        <f t="shared" si="0"/>
        <v>0</v>
      </c>
      <c r="G36" s="11"/>
    </row>
    <row r="37" spans="1:7" ht="15.75" x14ac:dyDescent="0.25">
      <c r="A37" s="11">
        <v>31</v>
      </c>
      <c r="B37" s="17" t="s">
        <v>38</v>
      </c>
      <c r="C37" s="18" t="s">
        <v>39</v>
      </c>
      <c r="D37" s="14">
        <v>167</v>
      </c>
      <c r="E37" s="15"/>
      <c r="F37" s="16">
        <f t="shared" si="0"/>
        <v>0</v>
      </c>
      <c r="G37" s="11"/>
    </row>
    <row r="38" spans="1:7" ht="15.75" x14ac:dyDescent="0.25">
      <c r="A38" s="11">
        <v>32</v>
      </c>
      <c r="B38" s="17" t="s">
        <v>40</v>
      </c>
      <c r="C38" s="18"/>
      <c r="D38" s="14">
        <v>20</v>
      </c>
      <c r="E38" s="15"/>
      <c r="F38" s="16">
        <f t="shared" si="0"/>
        <v>0</v>
      </c>
      <c r="G38" s="11"/>
    </row>
    <row r="39" spans="1:7" ht="15.75" x14ac:dyDescent="0.25">
      <c r="A39" s="11">
        <v>33</v>
      </c>
      <c r="B39" s="17" t="s">
        <v>41</v>
      </c>
      <c r="C39" s="18"/>
      <c r="D39" s="14">
        <v>1</v>
      </c>
      <c r="E39" s="15"/>
      <c r="F39" s="16">
        <f t="shared" ref="F39:F70" si="1">D39*E39</f>
        <v>0</v>
      </c>
      <c r="G39" s="11"/>
    </row>
    <row r="40" spans="1:7" ht="15.75" x14ac:dyDescent="0.25">
      <c r="A40" s="11">
        <v>34</v>
      </c>
      <c r="B40" s="19" t="s">
        <v>42</v>
      </c>
      <c r="C40" s="18"/>
      <c r="D40" s="14">
        <v>219</v>
      </c>
      <c r="E40" s="15"/>
      <c r="F40" s="16">
        <f t="shared" si="1"/>
        <v>0</v>
      </c>
      <c r="G40" s="11"/>
    </row>
    <row r="41" spans="1:7" ht="15.75" x14ac:dyDescent="0.25">
      <c r="A41" s="11">
        <v>35</v>
      </c>
      <c r="B41" s="20" t="s">
        <v>43</v>
      </c>
      <c r="C41" s="13"/>
      <c r="D41" s="14">
        <v>44</v>
      </c>
      <c r="E41" s="15"/>
      <c r="F41" s="16">
        <f t="shared" si="1"/>
        <v>0</v>
      </c>
      <c r="G41" s="11"/>
    </row>
    <row r="42" spans="1:7" ht="15.75" x14ac:dyDescent="0.25">
      <c r="A42" s="11">
        <v>36</v>
      </c>
      <c r="B42" s="19" t="s">
        <v>44</v>
      </c>
      <c r="C42" s="18"/>
      <c r="D42" s="14">
        <v>2236</v>
      </c>
      <c r="E42" s="15"/>
      <c r="F42" s="16">
        <f t="shared" si="1"/>
        <v>0</v>
      </c>
      <c r="G42" s="11"/>
    </row>
    <row r="43" spans="1:7" ht="15.75" x14ac:dyDescent="0.25">
      <c r="A43" s="11">
        <v>37</v>
      </c>
      <c r="B43" s="19" t="s">
        <v>45</v>
      </c>
      <c r="C43" s="18"/>
      <c r="D43" s="14">
        <v>104</v>
      </c>
      <c r="E43" s="15"/>
      <c r="F43" s="16">
        <f t="shared" si="1"/>
        <v>0</v>
      </c>
      <c r="G43" s="11"/>
    </row>
    <row r="44" spans="1:7" ht="15.75" x14ac:dyDescent="0.25">
      <c r="A44" s="11">
        <v>38</v>
      </c>
      <c r="B44" s="17" t="s">
        <v>46</v>
      </c>
      <c r="C44" s="18"/>
      <c r="D44" s="14">
        <v>103</v>
      </c>
      <c r="E44" s="15"/>
      <c r="F44" s="16">
        <f t="shared" si="1"/>
        <v>0</v>
      </c>
      <c r="G44" s="11"/>
    </row>
    <row r="45" spans="1:7" ht="15.75" x14ac:dyDescent="0.25">
      <c r="A45" s="11">
        <v>39</v>
      </c>
      <c r="B45" s="17" t="s">
        <v>47</v>
      </c>
      <c r="C45" s="18"/>
      <c r="D45" s="14">
        <v>103</v>
      </c>
      <c r="E45" s="15"/>
      <c r="F45" s="16">
        <f t="shared" si="1"/>
        <v>0</v>
      </c>
      <c r="G45" s="11"/>
    </row>
    <row r="46" spans="1:7" ht="15.75" x14ac:dyDescent="0.25">
      <c r="A46" s="11">
        <v>40</v>
      </c>
      <c r="B46" s="17" t="s">
        <v>48</v>
      </c>
      <c r="C46" s="18"/>
      <c r="D46" s="14">
        <v>101</v>
      </c>
      <c r="E46" s="15"/>
      <c r="F46" s="16">
        <f t="shared" si="1"/>
        <v>0</v>
      </c>
      <c r="G46" s="11"/>
    </row>
    <row r="47" spans="1:7" ht="15.75" x14ac:dyDescent="0.25">
      <c r="A47" s="11">
        <v>41</v>
      </c>
      <c r="B47" s="19" t="s">
        <v>49</v>
      </c>
      <c r="C47" s="18"/>
      <c r="D47" s="14">
        <v>405</v>
      </c>
      <c r="E47" s="15"/>
      <c r="F47" s="16">
        <f t="shared" si="1"/>
        <v>0</v>
      </c>
      <c r="G47" s="11"/>
    </row>
    <row r="48" spans="1:7" ht="15.75" x14ac:dyDescent="0.25">
      <c r="A48" s="11">
        <v>42</v>
      </c>
      <c r="B48" s="19" t="s">
        <v>50</v>
      </c>
      <c r="C48" s="18"/>
      <c r="D48" s="14">
        <v>3297</v>
      </c>
      <c r="E48" s="15"/>
      <c r="F48" s="16">
        <f t="shared" si="1"/>
        <v>0</v>
      </c>
      <c r="G48" s="11"/>
    </row>
    <row r="49" spans="1:7" ht="15.75" x14ac:dyDescent="0.25">
      <c r="A49" s="11">
        <v>43</v>
      </c>
      <c r="B49" s="19" t="s">
        <v>51</v>
      </c>
      <c r="C49" s="18" t="s">
        <v>52</v>
      </c>
      <c r="D49" s="14">
        <v>49</v>
      </c>
      <c r="E49" s="15"/>
      <c r="F49" s="16">
        <f t="shared" si="1"/>
        <v>0</v>
      </c>
      <c r="G49" s="11"/>
    </row>
    <row r="50" spans="1:7" ht="15.75" x14ac:dyDescent="0.25">
      <c r="A50" s="11">
        <v>44</v>
      </c>
      <c r="B50" s="19" t="s">
        <v>53</v>
      </c>
      <c r="C50" s="18"/>
      <c r="D50" s="14">
        <v>169</v>
      </c>
      <c r="E50" s="15"/>
      <c r="F50" s="16">
        <f t="shared" si="1"/>
        <v>0</v>
      </c>
      <c r="G50" s="11"/>
    </row>
    <row r="51" spans="1:7" ht="45" x14ac:dyDescent="0.25">
      <c r="A51" s="11">
        <v>45</v>
      </c>
      <c r="B51" s="19" t="s">
        <v>54</v>
      </c>
      <c r="C51" s="18" t="s">
        <v>55</v>
      </c>
      <c r="D51" s="14">
        <v>14</v>
      </c>
      <c r="E51" s="15"/>
      <c r="F51" s="16">
        <f t="shared" si="1"/>
        <v>0</v>
      </c>
      <c r="G51" s="11"/>
    </row>
    <row r="52" spans="1:7" ht="15.75" x14ac:dyDescent="0.25">
      <c r="A52" s="11">
        <v>46</v>
      </c>
      <c r="B52" s="19" t="s">
        <v>56</v>
      </c>
      <c r="C52" s="18"/>
      <c r="D52" s="14">
        <v>790</v>
      </c>
      <c r="E52" s="15"/>
      <c r="F52" s="16">
        <f t="shared" si="1"/>
        <v>0</v>
      </c>
      <c r="G52" s="11"/>
    </row>
    <row r="53" spans="1:7" ht="15.75" x14ac:dyDescent="0.25">
      <c r="A53" s="11">
        <v>47</v>
      </c>
      <c r="B53" s="19" t="s">
        <v>57</v>
      </c>
      <c r="C53" s="18"/>
      <c r="D53" s="14">
        <v>128</v>
      </c>
      <c r="E53" s="15"/>
      <c r="F53" s="16">
        <f t="shared" si="1"/>
        <v>0</v>
      </c>
      <c r="G53" s="11"/>
    </row>
    <row r="54" spans="1:7" ht="15.75" x14ac:dyDescent="0.25">
      <c r="A54" s="11">
        <v>48</v>
      </c>
      <c r="B54" s="19" t="s">
        <v>58</v>
      </c>
      <c r="C54" s="18"/>
      <c r="D54" s="14">
        <v>14</v>
      </c>
      <c r="E54" s="15"/>
      <c r="F54" s="16">
        <f t="shared" si="1"/>
        <v>0</v>
      </c>
      <c r="G54" s="11"/>
    </row>
    <row r="55" spans="1:7" ht="15.75" x14ac:dyDescent="0.25">
      <c r="A55" s="11">
        <v>49</v>
      </c>
      <c r="B55" s="19" t="s">
        <v>59</v>
      </c>
      <c r="C55" s="18"/>
      <c r="D55" s="14">
        <v>71</v>
      </c>
      <c r="E55" s="15"/>
      <c r="F55" s="16">
        <f t="shared" si="1"/>
        <v>0</v>
      </c>
      <c r="G55" s="11"/>
    </row>
    <row r="56" spans="1:7" ht="15.75" x14ac:dyDescent="0.25">
      <c r="A56" s="11">
        <v>50</v>
      </c>
      <c r="B56" s="19" t="s">
        <v>60</v>
      </c>
      <c r="C56" s="18"/>
      <c r="D56" s="14">
        <v>19</v>
      </c>
      <c r="E56" s="15"/>
      <c r="F56" s="16">
        <f t="shared" si="1"/>
        <v>0</v>
      </c>
      <c r="G56" s="11"/>
    </row>
    <row r="57" spans="1:7" ht="15.75" x14ac:dyDescent="0.25">
      <c r="A57" s="11">
        <v>51</v>
      </c>
      <c r="B57" s="19" t="s">
        <v>61</v>
      </c>
      <c r="C57" s="18"/>
      <c r="D57" s="14">
        <v>8</v>
      </c>
      <c r="E57" s="15"/>
      <c r="F57" s="16">
        <f t="shared" si="1"/>
        <v>0</v>
      </c>
      <c r="G57" s="11"/>
    </row>
    <row r="58" spans="1:7" ht="15.75" x14ac:dyDescent="0.25">
      <c r="A58" s="11">
        <v>52</v>
      </c>
      <c r="B58" s="19" t="s">
        <v>62</v>
      </c>
      <c r="C58" s="18"/>
      <c r="D58" s="14">
        <v>6</v>
      </c>
      <c r="E58" s="15"/>
      <c r="F58" s="16">
        <f t="shared" si="1"/>
        <v>0</v>
      </c>
      <c r="G58" s="11"/>
    </row>
    <row r="59" spans="1:7" ht="15.75" x14ac:dyDescent="0.25">
      <c r="A59" s="11">
        <v>53</v>
      </c>
      <c r="B59" s="19" t="s">
        <v>63</v>
      </c>
      <c r="C59" s="18"/>
      <c r="D59" s="14">
        <v>8</v>
      </c>
      <c r="E59" s="15"/>
      <c r="F59" s="16">
        <f t="shared" si="1"/>
        <v>0</v>
      </c>
      <c r="G59" s="11"/>
    </row>
    <row r="60" spans="1:7" ht="15.75" x14ac:dyDescent="0.25">
      <c r="A60" s="11">
        <v>54</v>
      </c>
      <c r="B60" s="19" t="s">
        <v>64</v>
      </c>
      <c r="C60" s="18"/>
      <c r="D60" s="14">
        <v>6</v>
      </c>
      <c r="E60" s="15"/>
      <c r="F60" s="16">
        <f t="shared" si="1"/>
        <v>0</v>
      </c>
      <c r="G60" s="11"/>
    </row>
    <row r="61" spans="1:7" ht="15.75" x14ac:dyDescent="0.25">
      <c r="A61" s="11">
        <v>55</v>
      </c>
      <c r="B61" s="19" t="s">
        <v>65</v>
      </c>
      <c r="C61" s="18"/>
      <c r="D61" s="14">
        <v>12</v>
      </c>
      <c r="E61" s="15"/>
      <c r="F61" s="16">
        <f t="shared" si="1"/>
        <v>0</v>
      </c>
      <c r="G61" s="11"/>
    </row>
    <row r="62" spans="1:7" ht="15.75" x14ac:dyDescent="0.25">
      <c r="A62" s="11">
        <v>56</v>
      </c>
      <c r="B62" s="17" t="s">
        <v>66</v>
      </c>
      <c r="C62" s="18"/>
      <c r="D62" s="14">
        <v>12</v>
      </c>
      <c r="E62" s="15"/>
      <c r="F62" s="16">
        <f t="shared" si="1"/>
        <v>0</v>
      </c>
      <c r="G62" s="11"/>
    </row>
    <row r="63" spans="1:7" ht="15.75" x14ac:dyDescent="0.25">
      <c r="A63" s="11">
        <v>57</v>
      </c>
      <c r="B63" s="19" t="s">
        <v>67</v>
      </c>
      <c r="C63" s="18"/>
      <c r="D63" s="14">
        <v>6</v>
      </c>
      <c r="E63" s="15"/>
      <c r="F63" s="16">
        <f t="shared" si="1"/>
        <v>0</v>
      </c>
      <c r="G63" s="11"/>
    </row>
    <row r="64" spans="1:7" ht="15.75" x14ac:dyDescent="0.25">
      <c r="A64" s="11">
        <v>58</v>
      </c>
      <c r="B64" s="19" t="s">
        <v>68</v>
      </c>
      <c r="C64" s="18"/>
      <c r="D64" s="14">
        <v>5</v>
      </c>
      <c r="E64" s="15"/>
      <c r="F64" s="16">
        <f t="shared" si="1"/>
        <v>0</v>
      </c>
      <c r="G64" s="11"/>
    </row>
    <row r="65" spans="1:7" ht="15.75" x14ac:dyDescent="0.25">
      <c r="A65" s="11">
        <v>59</v>
      </c>
      <c r="B65" s="19" t="s">
        <v>69</v>
      </c>
      <c r="C65" s="18"/>
      <c r="D65" s="14">
        <v>5</v>
      </c>
      <c r="E65" s="15"/>
      <c r="F65" s="16">
        <f t="shared" si="1"/>
        <v>0</v>
      </c>
      <c r="G65" s="11"/>
    </row>
    <row r="66" spans="1:7" ht="15.75" x14ac:dyDescent="0.25">
      <c r="A66" s="11">
        <v>60</v>
      </c>
      <c r="B66" s="19" t="s">
        <v>70</v>
      </c>
      <c r="C66" s="21"/>
      <c r="D66" s="14">
        <v>10</v>
      </c>
      <c r="E66" s="15"/>
      <c r="F66" s="16">
        <f t="shared" si="1"/>
        <v>0</v>
      </c>
      <c r="G66" s="11"/>
    </row>
    <row r="67" spans="1:7" ht="15.75" x14ac:dyDescent="0.25">
      <c r="A67" s="11">
        <v>61</v>
      </c>
      <c r="B67" s="19" t="s">
        <v>71</v>
      </c>
      <c r="C67"/>
      <c r="D67" s="14">
        <v>7</v>
      </c>
      <c r="E67" s="15"/>
      <c r="F67" s="16">
        <f t="shared" si="1"/>
        <v>0</v>
      </c>
      <c r="G67" s="11"/>
    </row>
    <row r="68" spans="1:7" ht="15.75" x14ac:dyDescent="0.25">
      <c r="A68" s="11">
        <v>62</v>
      </c>
      <c r="B68" s="19" t="s">
        <v>72</v>
      </c>
      <c r="C68" s="18"/>
      <c r="D68" s="14">
        <v>11</v>
      </c>
      <c r="E68" s="15"/>
      <c r="F68" s="16">
        <f t="shared" si="1"/>
        <v>0</v>
      </c>
      <c r="G68" s="11"/>
    </row>
    <row r="69" spans="1:7" ht="15.75" x14ac:dyDescent="0.25">
      <c r="A69" s="11">
        <v>63</v>
      </c>
      <c r="B69" s="17" t="s">
        <v>73</v>
      </c>
      <c r="C69" s="18"/>
      <c r="D69" s="14">
        <v>6</v>
      </c>
      <c r="E69" s="15"/>
      <c r="F69" s="16">
        <f t="shared" si="1"/>
        <v>0</v>
      </c>
      <c r="G69" s="11"/>
    </row>
    <row r="70" spans="1:7" ht="15.75" x14ac:dyDescent="0.25">
      <c r="A70" s="11">
        <v>64</v>
      </c>
      <c r="B70" s="17" t="s">
        <v>74</v>
      </c>
      <c r="C70" s="18"/>
      <c r="D70" s="14">
        <v>7</v>
      </c>
      <c r="E70" s="15"/>
      <c r="F70" s="16">
        <f t="shared" si="1"/>
        <v>0</v>
      </c>
      <c r="G70" s="11"/>
    </row>
    <row r="71" spans="1:7" ht="15.75" x14ac:dyDescent="0.25">
      <c r="A71" s="11">
        <v>65</v>
      </c>
      <c r="B71" s="19" t="s">
        <v>75</v>
      </c>
      <c r="C71" s="18"/>
      <c r="D71" s="14">
        <v>2</v>
      </c>
      <c r="E71" s="15"/>
      <c r="F71" s="16">
        <f t="shared" ref="F71:F102" si="2">D71*E71</f>
        <v>0</v>
      </c>
      <c r="G71" s="11"/>
    </row>
    <row r="72" spans="1:7" ht="15.75" x14ac:dyDescent="0.25">
      <c r="A72" s="11">
        <v>66</v>
      </c>
      <c r="B72" s="17" t="s">
        <v>76</v>
      </c>
      <c r="C72" s="18"/>
      <c r="D72" s="14">
        <v>5</v>
      </c>
      <c r="E72" s="15"/>
      <c r="F72" s="16">
        <f t="shared" si="2"/>
        <v>0</v>
      </c>
      <c r="G72" s="11"/>
    </row>
    <row r="73" spans="1:7" ht="15.75" x14ac:dyDescent="0.25">
      <c r="A73" s="11">
        <v>67</v>
      </c>
      <c r="B73" s="17" t="s">
        <v>77</v>
      </c>
      <c r="C73" s="18"/>
      <c r="D73" s="14">
        <v>26</v>
      </c>
      <c r="E73" s="15"/>
      <c r="F73" s="16">
        <f t="shared" si="2"/>
        <v>0</v>
      </c>
      <c r="G73" s="11"/>
    </row>
    <row r="74" spans="1:7" ht="15.75" x14ac:dyDescent="0.25">
      <c r="A74" s="11">
        <v>68</v>
      </c>
      <c r="B74" s="19" t="s">
        <v>78</v>
      </c>
      <c r="C74" s="18"/>
      <c r="D74" s="14">
        <v>7</v>
      </c>
      <c r="E74" s="15"/>
      <c r="F74" s="16">
        <f t="shared" si="2"/>
        <v>0</v>
      </c>
      <c r="G74" s="11"/>
    </row>
    <row r="75" spans="1:7" ht="15.75" x14ac:dyDescent="0.25">
      <c r="A75" s="11">
        <v>69</v>
      </c>
      <c r="B75" s="19" t="s">
        <v>79</v>
      </c>
      <c r="C75" s="18"/>
      <c r="D75" s="14">
        <v>5</v>
      </c>
      <c r="E75" s="15"/>
      <c r="F75" s="16">
        <f t="shared" si="2"/>
        <v>0</v>
      </c>
      <c r="G75" s="11"/>
    </row>
    <row r="76" spans="1:7" ht="15.75" x14ac:dyDescent="0.25">
      <c r="A76" s="11">
        <v>70</v>
      </c>
      <c r="B76" s="17" t="s">
        <v>80</v>
      </c>
      <c r="C76" s="18"/>
      <c r="D76" s="14">
        <v>11</v>
      </c>
      <c r="E76" s="15"/>
      <c r="F76" s="16">
        <f t="shared" si="2"/>
        <v>0</v>
      </c>
      <c r="G76" s="11"/>
    </row>
    <row r="77" spans="1:7" ht="15.75" x14ac:dyDescent="0.25">
      <c r="A77" s="11">
        <v>71</v>
      </c>
      <c r="B77" s="19" t="s">
        <v>81</v>
      </c>
      <c r="C77" s="18"/>
      <c r="D77" s="14">
        <v>8</v>
      </c>
      <c r="E77" s="15"/>
      <c r="F77" s="16">
        <f t="shared" si="2"/>
        <v>0</v>
      </c>
      <c r="G77" s="11"/>
    </row>
    <row r="78" spans="1:7" ht="15.75" x14ac:dyDescent="0.25">
      <c r="A78" s="11">
        <v>72</v>
      </c>
      <c r="B78" s="19" t="s">
        <v>82</v>
      </c>
      <c r="C78" s="18"/>
      <c r="D78" s="14">
        <v>6</v>
      </c>
      <c r="E78" s="15"/>
      <c r="F78" s="16">
        <f t="shared" si="2"/>
        <v>0</v>
      </c>
      <c r="G78" s="11"/>
    </row>
    <row r="79" spans="1:7" ht="15.75" x14ac:dyDescent="0.25">
      <c r="A79" s="11">
        <v>73</v>
      </c>
      <c r="B79" s="19" t="s">
        <v>83</v>
      </c>
      <c r="C79" s="18"/>
      <c r="D79" s="14">
        <v>8</v>
      </c>
      <c r="E79" s="15"/>
      <c r="F79" s="16">
        <f t="shared" si="2"/>
        <v>0</v>
      </c>
      <c r="G79" s="11"/>
    </row>
    <row r="80" spans="1:7" ht="15.75" x14ac:dyDescent="0.25">
      <c r="A80" s="11">
        <v>74</v>
      </c>
      <c r="B80" s="17" t="s">
        <v>84</v>
      </c>
      <c r="C80" s="18"/>
      <c r="D80" s="14">
        <v>2</v>
      </c>
      <c r="E80" s="15"/>
      <c r="F80" s="16">
        <f t="shared" si="2"/>
        <v>0</v>
      </c>
      <c r="G80" s="11"/>
    </row>
    <row r="81" spans="1:7" ht="15.75" x14ac:dyDescent="0.25">
      <c r="A81" s="11">
        <v>75</v>
      </c>
      <c r="B81" s="17" t="s">
        <v>85</v>
      </c>
      <c r="C81" s="18"/>
      <c r="D81" s="14">
        <v>22</v>
      </c>
      <c r="E81" s="15"/>
      <c r="F81" s="16">
        <f t="shared" si="2"/>
        <v>0</v>
      </c>
      <c r="G81" s="11"/>
    </row>
    <row r="82" spans="1:7" ht="15.75" x14ac:dyDescent="0.25">
      <c r="A82" s="11">
        <v>76</v>
      </c>
      <c r="B82" s="19" t="s">
        <v>86</v>
      </c>
      <c r="C82" s="18"/>
      <c r="D82" s="14">
        <v>1</v>
      </c>
      <c r="E82" s="15"/>
      <c r="F82" s="16">
        <f t="shared" si="2"/>
        <v>0</v>
      </c>
      <c r="G82" s="11"/>
    </row>
    <row r="83" spans="1:7" ht="15.75" x14ac:dyDescent="0.25">
      <c r="A83" s="11">
        <v>77</v>
      </c>
      <c r="B83" s="19" t="s">
        <v>87</v>
      </c>
      <c r="C83" s="11"/>
      <c r="D83" s="11">
        <v>1</v>
      </c>
      <c r="E83" s="22"/>
      <c r="F83" s="16">
        <f t="shared" si="2"/>
        <v>0</v>
      </c>
      <c r="G83" s="11"/>
    </row>
    <row r="84" spans="1:7" ht="15.75" x14ac:dyDescent="0.25">
      <c r="A84" s="11">
        <v>78</v>
      </c>
      <c r="B84" s="19" t="s">
        <v>88</v>
      </c>
      <c r="C84" s="11"/>
      <c r="D84" s="11">
        <v>2</v>
      </c>
      <c r="E84" s="22"/>
      <c r="F84" s="16">
        <f t="shared" si="2"/>
        <v>0</v>
      </c>
      <c r="G84" s="11"/>
    </row>
    <row r="85" spans="1:7" ht="15.75" x14ac:dyDescent="0.25">
      <c r="A85" s="11">
        <v>79</v>
      </c>
      <c r="B85" s="17" t="s">
        <v>89</v>
      </c>
      <c r="C85" s="18"/>
      <c r="D85" s="14">
        <v>4</v>
      </c>
      <c r="E85" s="15"/>
      <c r="F85" s="16">
        <f t="shared" si="2"/>
        <v>0</v>
      </c>
      <c r="G85" s="11"/>
    </row>
    <row r="86" spans="1:7" ht="15.75" x14ac:dyDescent="0.25">
      <c r="A86" s="11">
        <v>80</v>
      </c>
      <c r="B86" s="19" t="s">
        <v>90</v>
      </c>
      <c r="C86"/>
      <c r="D86" s="14">
        <v>4</v>
      </c>
      <c r="E86" s="15"/>
      <c r="F86" s="16">
        <f t="shared" si="2"/>
        <v>0</v>
      </c>
      <c r="G86" s="11"/>
    </row>
    <row r="87" spans="1:7" ht="15.75" x14ac:dyDescent="0.25">
      <c r="A87" s="11">
        <v>81</v>
      </c>
      <c r="B87" s="19" t="s">
        <v>91</v>
      </c>
      <c r="C87" s="18"/>
      <c r="D87" s="14">
        <v>1</v>
      </c>
      <c r="E87" s="15"/>
      <c r="F87" s="16">
        <f t="shared" si="2"/>
        <v>0</v>
      </c>
      <c r="G87" s="11"/>
    </row>
    <row r="88" spans="1:7" ht="15.75" x14ac:dyDescent="0.25">
      <c r="A88" s="11">
        <v>82</v>
      </c>
      <c r="B88" s="19" t="s">
        <v>92</v>
      </c>
      <c r="C88" s="18"/>
      <c r="D88" s="14">
        <v>1</v>
      </c>
      <c r="E88" s="15"/>
      <c r="F88" s="16">
        <f t="shared" si="2"/>
        <v>0</v>
      </c>
      <c r="G88" s="11"/>
    </row>
    <row r="89" spans="1:7" x14ac:dyDescent="0.25">
      <c r="A89" s="11">
        <v>83</v>
      </c>
      <c r="B89" t="s">
        <v>93</v>
      </c>
      <c r="C89" s="18"/>
      <c r="D89" s="14">
        <v>4</v>
      </c>
      <c r="E89" s="15"/>
      <c r="F89" s="16">
        <f t="shared" si="2"/>
        <v>0</v>
      </c>
      <c r="G89" s="11"/>
    </row>
    <row r="90" spans="1:7" ht="15.75" x14ac:dyDescent="0.25">
      <c r="A90" s="11">
        <v>84</v>
      </c>
      <c r="B90" s="19" t="s">
        <v>94</v>
      </c>
      <c r="C90" s="18"/>
      <c r="D90" s="14">
        <v>6</v>
      </c>
      <c r="E90" s="15"/>
      <c r="F90" s="16">
        <f t="shared" si="2"/>
        <v>0</v>
      </c>
      <c r="G90" s="11"/>
    </row>
    <row r="91" spans="1:7" ht="15.75" x14ac:dyDescent="0.25">
      <c r="A91" s="11">
        <v>85</v>
      </c>
      <c r="B91" s="19" t="s">
        <v>95</v>
      </c>
      <c r="C91" s="18"/>
      <c r="D91" s="14">
        <v>6</v>
      </c>
      <c r="E91" s="15"/>
      <c r="F91" s="16">
        <f t="shared" si="2"/>
        <v>0</v>
      </c>
      <c r="G91" s="11"/>
    </row>
    <row r="92" spans="1:7" ht="15.75" x14ac:dyDescent="0.25">
      <c r="A92" s="11">
        <v>86</v>
      </c>
      <c r="B92" s="19" t="s">
        <v>96</v>
      </c>
      <c r="C92" s="18" t="s">
        <v>52</v>
      </c>
      <c r="D92" s="14">
        <v>1</v>
      </c>
      <c r="E92" s="15"/>
      <c r="F92" s="16">
        <f t="shared" si="2"/>
        <v>0</v>
      </c>
      <c r="G92" s="11"/>
    </row>
    <row r="93" spans="1:7" ht="15.75" x14ac:dyDescent="0.25">
      <c r="A93" s="11">
        <v>87</v>
      </c>
      <c r="B93" s="19" t="s">
        <v>97</v>
      </c>
      <c r="C93" s="18" t="s">
        <v>52</v>
      </c>
      <c r="D93" s="14">
        <v>1</v>
      </c>
      <c r="E93" s="15"/>
      <c r="F93" s="16">
        <f t="shared" si="2"/>
        <v>0</v>
      </c>
      <c r="G93" s="11"/>
    </row>
    <row r="94" spans="1:7" ht="15.75" x14ac:dyDescent="0.25">
      <c r="A94" s="11">
        <v>88</v>
      </c>
      <c r="B94" s="17" t="s">
        <v>98</v>
      </c>
      <c r="C94" s="18"/>
      <c r="D94" s="14">
        <v>1</v>
      </c>
      <c r="E94" s="15"/>
      <c r="F94" s="16">
        <f t="shared" si="2"/>
        <v>0</v>
      </c>
      <c r="G94" s="11"/>
    </row>
    <row r="95" spans="1:7" ht="19.5" x14ac:dyDescent="0.3">
      <c r="B95" s="23"/>
      <c r="E95" s="24" t="s">
        <v>99</v>
      </c>
      <c r="F95" s="25">
        <f>SUM(F7:F94)</f>
        <v>0</v>
      </c>
    </row>
    <row r="96" spans="1:7" x14ac:dyDescent="0.25">
      <c r="B96" s="23"/>
    </row>
    <row r="97" spans="1:6" ht="25.5" x14ac:dyDescent="0.35">
      <c r="B97" s="26"/>
    </row>
    <row r="98" spans="1:6" x14ac:dyDescent="0.25">
      <c r="B98" s="27" t="s">
        <v>100</v>
      </c>
    </row>
    <row r="99" spans="1:6" ht="45" x14ac:dyDescent="0.25">
      <c r="A99" s="5" t="s">
        <v>1</v>
      </c>
      <c r="B99" s="6" t="s">
        <v>2</v>
      </c>
      <c r="C99" s="5" t="s">
        <v>3</v>
      </c>
      <c r="D99" s="8" t="s">
        <v>5</v>
      </c>
      <c r="E99" s="9" t="s">
        <v>6</v>
      </c>
      <c r="F99" s="10" t="s">
        <v>7</v>
      </c>
    </row>
    <row r="100" spans="1:6" ht="15.75" x14ac:dyDescent="0.25">
      <c r="A100" s="11">
        <v>1</v>
      </c>
      <c r="B100" s="12"/>
      <c r="C100" s="13"/>
      <c r="D100" s="14"/>
      <c r="E100" s="15"/>
      <c r="F100" s="16"/>
    </row>
    <row r="101" spans="1:6" ht="15.75" x14ac:dyDescent="0.25">
      <c r="A101" s="11">
        <v>2</v>
      </c>
      <c r="B101" s="17"/>
      <c r="C101" s="18"/>
      <c r="D101" s="14"/>
      <c r="E101" s="15"/>
      <c r="F101" s="16"/>
    </row>
    <row r="102" spans="1:6" ht="15.75" x14ac:dyDescent="0.25">
      <c r="A102" s="11">
        <v>3</v>
      </c>
      <c r="B102" s="12"/>
      <c r="C102" s="13"/>
      <c r="D102" s="14"/>
      <c r="E102" s="15"/>
      <c r="F102" s="16"/>
    </row>
    <row r="103" spans="1:6" ht="15.75" x14ac:dyDescent="0.25">
      <c r="A103" s="11">
        <v>4</v>
      </c>
      <c r="B103" s="12"/>
      <c r="C103" s="13"/>
      <c r="D103" s="14"/>
      <c r="E103" s="15"/>
      <c r="F103" s="16"/>
    </row>
    <row r="104" spans="1:6" x14ac:dyDescent="0.25">
      <c r="B104" s="23"/>
    </row>
    <row r="105" spans="1:6" x14ac:dyDescent="0.25">
      <c r="B105" s="23"/>
    </row>
    <row r="106" spans="1:6" x14ac:dyDescent="0.25">
      <c r="B106" s="23"/>
    </row>
    <row r="107" spans="1:6" x14ac:dyDescent="0.25">
      <c r="B107" s="23"/>
    </row>
    <row r="108" spans="1:6" x14ac:dyDescent="0.25">
      <c r="B108" s="23"/>
    </row>
    <row r="109" spans="1:6" x14ac:dyDescent="0.25">
      <c r="B109" s="23"/>
    </row>
    <row r="110" spans="1:6" x14ac:dyDescent="0.25">
      <c r="B110" s="23"/>
    </row>
    <row r="111" spans="1:6" x14ac:dyDescent="0.25">
      <c r="B111" s="23"/>
    </row>
    <row r="112" spans="1:6" x14ac:dyDescent="0.25">
      <c r="B112" s="23"/>
    </row>
    <row r="113" spans="2:2" x14ac:dyDescent="0.25">
      <c r="B113" s="23"/>
    </row>
    <row r="114" spans="2:2" x14ac:dyDescent="0.25">
      <c r="B114" s="23"/>
    </row>
    <row r="115" spans="2:2" x14ac:dyDescent="0.25">
      <c r="B115" s="23"/>
    </row>
    <row r="116" spans="2:2" x14ac:dyDescent="0.25">
      <c r="B116" s="23"/>
    </row>
    <row r="117" spans="2:2" x14ac:dyDescent="0.25">
      <c r="B117" s="23"/>
    </row>
    <row r="118" spans="2:2" x14ac:dyDescent="0.25">
      <c r="B118" s="23"/>
    </row>
    <row r="119" spans="2:2" x14ac:dyDescent="0.25">
      <c r="B119" s="23"/>
    </row>
    <row r="120" spans="2:2" x14ac:dyDescent="0.25">
      <c r="B120" s="23"/>
    </row>
    <row r="121" spans="2:2" x14ac:dyDescent="0.25">
      <c r="B121" s="23"/>
    </row>
    <row r="122" spans="2:2" x14ac:dyDescent="0.25">
      <c r="B122" s="23"/>
    </row>
    <row r="123" spans="2:2" x14ac:dyDescent="0.25">
      <c r="B123" s="23"/>
    </row>
    <row r="124" spans="2:2" x14ac:dyDescent="0.25">
      <c r="B124" s="23"/>
    </row>
    <row r="125" spans="2:2" x14ac:dyDescent="0.25">
      <c r="B125" s="23"/>
    </row>
    <row r="126" spans="2:2" x14ac:dyDescent="0.25">
      <c r="B126" s="23"/>
    </row>
    <row r="127" spans="2:2" x14ac:dyDescent="0.25">
      <c r="B127" s="23"/>
    </row>
    <row r="128" spans="2:2" x14ac:dyDescent="0.25">
      <c r="B128" s="23"/>
    </row>
    <row r="129" spans="2:2" x14ac:dyDescent="0.25">
      <c r="B129" s="23"/>
    </row>
    <row r="130" spans="2:2" x14ac:dyDescent="0.25">
      <c r="B130" s="23"/>
    </row>
    <row r="131" spans="2:2" x14ac:dyDescent="0.25">
      <c r="B131" s="23"/>
    </row>
    <row r="132" spans="2:2" x14ac:dyDescent="0.25">
      <c r="B132" s="23"/>
    </row>
    <row r="133" spans="2:2" x14ac:dyDescent="0.25">
      <c r="B133" s="23"/>
    </row>
    <row r="134" spans="2:2" x14ac:dyDescent="0.25">
      <c r="B134" s="23"/>
    </row>
    <row r="135" spans="2:2" x14ac:dyDescent="0.25">
      <c r="B135" s="23"/>
    </row>
    <row r="136" spans="2:2" x14ac:dyDescent="0.25">
      <c r="B136" s="23"/>
    </row>
    <row r="137" spans="2:2" x14ac:dyDescent="0.25">
      <c r="B137" s="23"/>
    </row>
    <row r="138" spans="2:2" x14ac:dyDescent="0.25">
      <c r="B138" s="23"/>
    </row>
    <row r="147" spans="7:1023" ht="19.5" x14ac:dyDescent="0.3">
      <c r="G147" s="28"/>
    </row>
    <row r="148" spans="7:1023" ht="47.25" customHeight="1" x14ac:dyDescent="0.3"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  <c r="GE148" s="28"/>
      <c r="GF148" s="28"/>
      <c r="GG148" s="28"/>
      <c r="GH148" s="28"/>
      <c r="GI148" s="28"/>
      <c r="GJ148" s="28"/>
      <c r="GK148" s="28"/>
      <c r="GL148" s="28"/>
      <c r="GM148" s="28"/>
      <c r="GN148" s="28"/>
      <c r="GO148" s="28"/>
      <c r="GP148" s="28"/>
      <c r="GQ148" s="28"/>
      <c r="GR148" s="28"/>
      <c r="GS148" s="28"/>
      <c r="GT148" s="28"/>
      <c r="GU148" s="28"/>
      <c r="GV148" s="28"/>
      <c r="GW148" s="28"/>
      <c r="GX148" s="28"/>
      <c r="GY148" s="28"/>
      <c r="GZ148" s="28"/>
      <c r="HA148" s="28"/>
      <c r="HB148" s="28"/>
      <c r="HC148" s="28"/>
      <c r="HD148" s="28"/>
      <c r="HE148" s="28"/>
      <c r="HF148" s="28"/>
      <c r="HG148" s="28"/>
      <c r="HH148" s="28"/>
      <c r="HI148" s="28"/>
      <c r="HJ148" s="28"/>
      <c r="HK148" s="28"/>
      <c r="HL148" s="28"/>
      <c r="HM148" s="28"/>
      <c r="HN148" s="28"/>
      <c r="HO148" s="28"/>
      <c r="HP148" s="28"/>
      <c r="HQ148" s="28"/>
      <c r="HR148" s="28"/>
      <c r="HS148" s="28"/>
      <c r="HT148" s="28"/>
      <c r="HU148" s="28"/>
      <c r="HV148" s="28"/>
      <c r="HW148" s="28"/>
      <c r="HX148" s="28"/>
      <c r="HY148" s="28"/>
      <c r="HZ148" s="28"/>
      <c r="IA148" s="28"/>
      <c r="IB148" s="28"/>
      <c r="IC148" s="28"/>
      <c r="ID148" s="28"/>
      <c r="IE148" s="28"/>
      <c r="IF148" s="28"/>
      <c r="IG148" s="28"/>
      <c r="IH148" s="28"/>
      <c r="II148" s="28"/>
      <c r="IJ148" s="28"/>
      <c r="IK148" s="28"/>
      <c r="IL148" s="28"/>
      <c r="IM148" s="28"/>
      <c r="IN148" s="28"/>
      <c r="IO148" s="28"/>
      <c r="IP148" s="28"/>
      <c r="IQ148" s="28"/>
      <c r="IR148" s="28"/>
      <c r="IS148" s="28"/>
      <c r="IT148" s="28"/>
      <c r="IU148" s="28"/>
      <c r="IV148" s="28"/>
      <c r="IW148" s="28"/>
      <c r="IX148" s="28"/>
      <c r="IY148" s="28"/>
      <c r="IZ148" s="28"/>
      <c r="JA148" s="28"/>
      <c r="JB148" s="28"/>
      <c r="JC148" s="28"/>
      <c r="JD148" s="28"/>
      <c r="JE148" s="28"/>
      <c r="JF148" s="28"/>
      <c r="JG148" s="28"/>
      <c r="JH148" s="28"/>
      <c r="JI148" s="28"/>
      <c r="JJ148" s="28"/>
      <c r="JK148" s="28"/>
      <c r="JL148" s="28"/>
      <c r="JM148" s="28"/>
      <c r="JN148" s="28"/>
      <c r="JO148" s="28"/>
      <c r="JP148" s="28"/>
      <c r="JQ148" s="28"/>
      <c r="JR148" s="28"/>
      <c r="JS148" s="28"/>
      <c r="JT148" s="28"/>
      <c r="JU148" s="28"/>
      <c r="JV148" s="28"/>
      <c r="JW148" s="28"/>
      <c r="JX148" s="28"/>
      <c r="JY148" s="28"/>
      <c r="JZ148" s="28"/>
      <c r="KA148" s="28"/>
      <c r="KB148" s="28"/>
      <c r="KC148" s="28"/>
      <c r="KD148" s="28"/>
      <c r="KE148" s="28"/>
      <c r="KF148" s="28"/>
      <c r="KG148" s="28"/>
      <c r="KH148" s="28"/>
      <c r="KI148" s="28"/>
      <c r="KJ148" s="28"/>
      <c r="KK148" s="28"/>
      <c r="KL148" s="28"/>
      <c r="KM148" s="28"/>
      <c r="KN148" s="28"/>
      <c r="KO148" s="28"/>
      <c r="KP148" s="28"/>
      <c r="KQ148" s="28"/>
      <c r="KR148" s="28"/>
      <c r="KS148" s="28"/>
      <c r="KT148" s="28"/>
      <c r="KU148" s="28"/>
      <c r="KV148" s="28"/>
      <c r="KW148" s="28"/>
      <c r="KX148" s="28"/>
      <c r="KY148" s="28"/>
      <c r="KZ148" s="28"/>
      <c r="LA148" s="28"/>
      <c r="LB148" s="28"/>
      <c r="LC148" s="28"/>
      <c r="LD148" s="28"/>
      <c r="LE148" s="28"/>
      <c r="LF148" s="28"/>
      <c r="LG148" s="28"/>
      <c r="LH148" s="28"/>
      <c r="LI148" s="28"/>
      <c r="LJ148" s="28"/>
      <c r="LK148" s="28"/>
      <c r="LL148" s="28"/>
      <c r="LM148" s="28"/>
      <c r="LN148" s="28"/>
      <c r="LO148" s="28"/>
      <c r="LP148" s="28"/>
      <c r="LQ148" s="28"/>
      <c r="LR148" s="28"/>
      <c r="LS148" s="28"/>
      <c r="LT148" s="28"/>
      <c r="LU148" s="28"/>
      <c r="LV148" s="28"/>
      <c r="LW148" s="28"/>
      <c r="LX148" s="28"/>
      <c r="LY148" s="28"/>
      <c r="LZ148" s="28"/>
      <c r="MA148" s="28"/>
      <c r="MB148" s="28"/>
      <c r="MC148" s="28"/>
      <c r="MD148" s="28"/>
      <c r="ME148" s="28"/>
      <c r="MF148" s="28"/>
      <c r="MG148" s="28"/>
      <c r="MH148" s="28"/>
      <c r="MI148" s="28"/>
      <c r="MJ148" s="28"/>
      <c r="MK148" s="28"/>
      <c r="ML148" s="28"/>
      <c r="MM148" s="28"/>
      <c r="MN148" s="28"/>
      <c r="MO148" s="28"/>
      <c r="MP148" s="28"/>
      <c r="MQ148" s="28"/>
      <c r="MR148" s="28"/>
      <c r="MS148" s="28"/>
      <c r="MT148" s="28"/>
      <c r="MU148" s="28"/>
      <c r="MV148" s="28"/>
      <c r="MW148" s="28"/>
      <c r="MX148" s="28"/>
      <c r="MY148" s="28"/>
      <c r="MZ148" s="28"/>
      <c r="NA148" s="28"/>
      <c r="NB148" s="28"/>
      <c r="NC148" s="28"/>
      <c r="ND148" s="28"/>
      <c r="NE148" s="28"/>
      <c r="NF148" s="28"/>
      <c r="NG148" s="28"/>
      <c r="NH148" s="28"/>
      <c r="NI148" s="28"/>
      <c r="NJ148" s="28"/>
      <c r="NK148" s="28"/>
      <c r="NL148" s="28"/>
      <c r="NM148" s="28"/>
      <c r="NN148" s="28"/>
      <c r="NO148" s="28"/>
      <c r="NP148" s="28"/>
      <c r="NQ148" s="28"/>
      <c r="NR148" s="28"/>
      <c r="NS148" s="28"/>
      <c r="NT148" s="28"/>
      <c r="NU148" s="28"/>
      <c r="NV148" s="28"/>
      <c r="NW148" s="28"/>
      <c r="NX148" s="28"/>
      <c r="NY148" s="28"/>
      <c r="NZ148" s="28"/>
      <c r="OA148" s="28"/>
      <c r="OB148" s="28"/>
      <c r="OC148" s="28"/>
      <c r="OD148" s="28"/>
      <c r="OE148" s="28"/>
      <c r="OF148" s="28"/>
      <c r="OG148" s="28"/>
      <c r="OH148" s="28"/>
      <c r="OI148" s="28"/>
      <c r="OJ148" s="28"/>
      <c r="OK148" s="28"/>
      <c r="OL148" s="28"/>
      <c r="OM148" s="28"/>
      <c r="ON148" s="28"/>
      <c r="OO148" s="28"/>
      <c r="OP148" s="28"/>
      <c r="OQ148" s="28"/>
      <c r="OR148" s="28"/>
      <c r="OS148" s="28"/>
      <c r="OT148" s="28"/>
      <c r="OU148" s="28"/>
      <c r="OV148" s="28"/>
      <c r="OW148" s="28"/>
      <c r="OX148" s="28"/>
      <c r="OY148" s="28"/>
      <c r="OZ148" s="28"/>
      <c r="PA148" s="28"/>
      <c r="PB148" s="28"/>
      <c r="PC148" s="28"/>
      <c r="PD148" s="28"/>
      <c r="PE148" s="28"/>
      <c r="PF148" s="28"/>
      <c r="PG148" s="28"/>
      <c r="PH148" s="28"/>
      <c r="PI148" s="28"/>
      <c r="PJ148" s="28"/>
      <c r="PK148" s="28"/>
      <c r="PL148" s="28"/>
      <c r="PM148" s="28"/>
      <c r="PN148" s="28"/>
      <c r="PO148" s="28"/>
      <c r="PP148" s="28"/>
      <c r="PQ148" s="28"/>
      <c r="PR148" s="28"/>
      <c r="PS148" s="28"/>
      <c r="PT148" s="28"/>
      <c r="PU148" s="28"/>
      <c r="PV148" s="28"/>
      <c r="PW148" s="28"/>
      <c r="PX148" s="28"/>
      <c r="PY148" s="28"/>
      <c r="PZ148" s="28"/>
      <c r="QA148" s="28"/>
      <c r="QB148" s="28"/>
      <c r="QC148" s="28"/>
      <c r="QD148" s="28"/>
      <c r="QE148" s="28"/>
      <c r="QF148" s="28"/>
      <c r="QG148" s="28"/>
      <c r="QH148" s="28"/>
      <c r="QI148" s="28"/>
      <c r="QJ148" s="28"/>
      <c r="QK148" s="28"/>
      <c r="QL148" s="28"/>
      <c r="QM148" s="28"/>
      <c r="QN148" s="28"/>
      <c r="QO148" s="28"/>
      <c r="QP148" s="28"/>
      <c r="QQ148" s="28"/>
      <c r="QR148" s="28"/>
      <c r="QS148" s="28"/>
      <c r="QT148" s="28"/>
      <c r="QU148" s="28"/>
      <c r="QV148" s="28"/>
      <c r="QW148" s="28"/>
      <c r="QX148" s="28"/>
      <c r="QY148" s="28"/>
      <c r="QZ148" s="28"/>
      <c r="RA148" s="28"/>
      <c r="RB148" s="28"/>
      <c r="RC148" s="28"/>
      <c r="RD148" s="28"/>
      <c r="RE148" s="28"/>
      <c r="RF148" s="28"/>
      <c r="RG148" s="28"/>
      <c r="RH148" s="28"/>
      <c r="RI148" s="28"/>
      <c r="RJ148" s="28"/>
      <c r="RK148" s="28"/>
      <c r="RL148" s="28"/>
      <c r="RM148" s="28"/>
      <c r="RN148" s="28"/>
      <c r="RO148" s="28"/>
      <c r="RP148" s="28"/>
      <c r="RQ148" s="28"/>
      <c r="RR148" s="28"/>
      <c r="RS148" s="28"/>
      <c r="RT148" s="28"/>
      <c r="RU148" s="28"/>
      <c r="RV148" s="28"/>
      <c r="RW148" s="28"/>
      <c r="RX148" s="28"/>
      <c r="RY148" s="28"/>
      <c r="RZ148" s="28"/>
      <c r="SA148" s="28"/>
      <c r="SB148" s="28"/>
      <c r="SC148" s="28"/>
      <c r="SD148" s="28"/>
      <c r="SE148" s="28"/>
      <c r="SF148" s="28"/>
      <c r="SG148" s="28"/>
      <c r="SH148" s="28"/>
      <c r="SI148" s="28"/>
      <c r="SJ148" s="28"/>
      <c r="SK148" s="28"/>
      <c r="SL148" s="28"/>
      <c r="SM148" s="28"/>
      <c r="SN148" s="28"/>
      <c r="SO148" s="28"/>
      <c r="SP148" s="28"/>
      <c r="SQ148" s="28"/>
      <c r="SR148" s="28"/>
      <c r="SS148" s="28"/>
      <c r="ST148" s="28"/>
      <c r="SU148" s="28"/>
      <c r="SV148" s="28"/>
      <c r="SW148" s="28"/>
      <c r="SX148" s="28"/>
      <c r="SY148" s="28"/>
      <c r="SZ148" s="28"/>
      <c r="TA148" s="28"/>
      <c r="TB148" s="28"/>
      <c r="TC148" s="28"/>
      <c r="TD148" s="28"/>
      <c r="TE148" s="28"/>
      <c r="TF148" s="28"/>
      <c r="TG148" s="28"/>
      <c r="TH148" s="28"/>
      <c r="TI148" s="28"/>
      <c r="TJ148" s="28"/>
      <c r="TK148" s="28"/>
      <c r="TL148" s="28"/>
      <c r="TM148" s="28"/>
      <c r="TN148" s="28"/>
      <c r="TO148" s="28"/>
      <c r="TP148" s="28"/>
      <c r="TQ148" s="28"/>
      <c r="TR148" s="28"/>
      <c r="TS148" s="28"/>
      <c r="TT148" s="28"/>
      <c r="TU148" s="28"/>
      <c r="TV148" s="28"/>
      <c r="TW148" s="28"/>
      <c r="TX148" s="28"/>
      <c r="TY148" s="28"/>
      <c r="TZ148" s="28"/>
      <c r="UA148" s="28"/>
      <c r="UB148" s="28"/>
      <c r="UC148" s="28"/>
      <c r="UD148" s="28"/>
      <c r="UE148" s="28"/>
      <c r="UF148" s="28"/>
      <c r="UG148" s="28"/>
      <c r="UH148" s="28"/>
      <c r="UI148" s="28"/>
      <c r="UJ148" s="28"/>
      <c r="UK148" s="28"/>
      <c r="UL148" s="28"/>
      <c r="UM148" s="28"/>
      <c r="UN148" s="28"/>
      <c r="UO148" s="28"/>
      <c r="UP148" s="28"/>
      <c r="UQ148" s="28"/>
      <c r="UR148" s="28"/>
      <c r="US148" s="28"/>
      <c r="UT148" s="28"/>
      <c r="UU148" s="28"/>
      <c r="UV148" s="28"/>
      <c r="UW148" s="28"/>
      <c r="UX148" s="28"/>
      <c r="UY148" s="28"/>
      <c r="UZ148" s="28"/>
      <c r="VA148" s="28"/>
      <c r="VB148" s="28"/>
      <c r="VC148" s="28"/>
      <c r="VD148" s="28"/>
      <c r="VE148" s="28"/>
      <c r="VF148" s="28"/>
      <c r="VG148" s="28"/>
      <c r="VH148" s="28"/>
      <c r="VI148" s="28"/>
      <c r="VJ148" s="28"/>
      <c r="VK148" s="28"/>
      <c r="VL148" s="28"/>
      <c r="VM148" s="28"/>
      <c r="VN148" s="28"/>
      <c r="VO148" s="28"/>
      <c r="VP148" s="28"/>
      <c r="VQ148" s="28"/>
      <c r="VR148" s="28"/>
      <c r="VS148" s="28"/>
      <c r="VT148" s="28"/>
      <c r="VU148" s="28"/>
      <c r="VV148" s="28"/>
      <c r="VW148" s="28"/>
      <c r="VX148" s="28"/>
      <c r="VY148" s="28"/>
      <c r="VZ148" s="28"/>
      <c r="WA148" s="28"/>
      <c r="WB148" s="28"/>
      <c r="WC148" s="28"/>
      <c r="WD148" s="28"/>
      <c r="WE148" s="28"/>
      <c r="WF148" s="28"/>
      <c r="WG148" s="28"/>
      <c r="WH148" s="28"/>
      <c r="WI148" s="28"/>
      <c r="WJ148" s="28"/>
      <c r="WK148" s="28"/>
      <c r="WL148" s="28"/>
      <c r="WM148" s="28"/>
      <c r="WN148" s="28"/>
      <c r="WO148" s="28"/>
      <c r="WP148" s="28"/>
      <c r="WQ148" s="28"/>
      <c r="WR148" s="28"/>
      <c r="WS148" s="28"/>
      <c r="WT148" s="28"/>
      <c r="WU148" s="28"/>
      <c r="WV148" s="28"/>
      <c r="WW148" s="28"/>
      <c r="WX148" s="28"/>
      <c r="WY148" s="28"/>
      <c r="WZ148" s="28"/>
      <c r="XA148" s="28"/>
      <c r="XB148" s="28"/>
      <c r="XC148" s="28"/>
      <c r="XD148" s="28"/>
      <c r="XE148" s="28"/>
      <c r="XF148" s="28"/>
      <c r="XG148" s="28"/>
      <c r="XH148" s="28"/>
      <c r="XI148" s="28"/>
      <c r="XJ148" s="28"/>
      <c r="XK148" s="28"/>
      <c r="XL148" s="28"/>
      <c r="XM148" s="28"/>
      <c r="XN148" s="28"/>
      <c r="XO148" s="28"/>
      <c r="XP148" s="28"/>
      <c r="XQ148" s="28"/>
      <c r="XR148" s="28"/>
      <c r="XS148" s="28"/>
      <c r="XT148" s="28"/>
      <c r="XU148" s="28"/>
      <c r="XV148" s="28"/>
      <c r="XW148" s="28"/>
      <c r="XX148" s="28"/>
      <c r="XY148" s="28"/>
      <c r="XZ148" s="28"/>
      <c r="YA148" s="28"/>
      <c r="YB148" s="28"/>
      <c r="YC148" s="28"/>
      <c r="YD148" s="28"/>
      <c r="YE148" s="28"/>
      <c r="YF148" s="28"/>
      <c r="YG148" s="28"/>
      <c r="YH148" s="28"/>
      <c r="YI148" s="28"/>
      <c r="YJ148" s="28"/>
      <c r="YK148" s="28"/>
      <c r="YL148" s="28"/>
      <c r="YM148" s="28"/>
      <c r="YN148" s="28"/>
      <c r="YO148" s="28"/>
      <c r="YP148" s="28"/>
      <c r="YQ148" s="28"/>
      <c r="YR148" s="28"/>
      <c r="YS148" s="28"/>
      <c r="YT148" s="28"/>
      <c r="YU148" s="28"/>
      <c r="YV148" s="28"/>
      <c r="YW148" s="28"/>
      <c r="YX148" s="28"/>
      <c r="YY148" s="28"/>
      <c r="YZ148" s="28"/>
      <c r="ZA148" s="28"/>
      <c r="ZB148" s="28"/>
      <c r="ZC148" s="28"/>
      <c r="ZD148" s="28"/>
      <c r="ZE148" s="28"/>
      <c r="ZF148" s="28"/>
      <c r="ZG148" s="28"/>
      <c r="ZH148" s="28"/>
      <c r="ZI148" s="28"/>
      <c r="ZJ148" s="28"/>
      <c r="ZK148" s="28"/>
      <c r="ZL148" s="28"/>
      <c r="ZM148" s="28"/>
      <c r="ZN148" s="28"/>
      <c r="ZO148" s="28"/>
      <c r="ZP148" s="28"/>
      <c r="ZQ148" s="28"/>
      <c r="ZR148" s="28"/>
      <c r="ZS148" s="28"/>
      <c r="ZT148" s="28"/>
      <c r="ZU148" s="28"/>
      <c r="ZV148" s="28"/>
      <c r="ZW148" s="28"/>
      <c r="ZX148" s="28"/>
      <c r="ZY148" s="28"/>
      <c r="ZZ148" s="28"/>
      <c r="AAA148" s="28"/>
      <c r="AAB148" s="28"/>
      <c r="AAC148" s="28"/>
      <c r="AAD148" s="28"/>
      <c r="AAE148" s="28"/>
      <c r="AAF148" s="28"/>
      <c r="AAG148" s="28"/>
      <c r="AAH148" s="28"/>
      <c r="AAI148" s="28"/>
      <c r="AAJ148" s="28"/>
      <c r="AAK148" s="28"/>
      <c r="AAL148" s="28"/>
      <c r="AAM148" s="28"/>
      <c r="AAN148" s="28"/>
      <c r="AAO148" s="28"/>
      <c r="AAP148" s="28"/>
      <c r="AAQ148" s="28"/>
      <c r="AAR148" s="28"/>
      <c r="AAS148" s="28"/>
      <c r="AAT148" s="28"/>
      <c r="AAU148" s="28"/>
      <c r="AAV148" s="28"/>
      <c r="AAW148" s="28"/>
      <c r="AAX148" s="28"/>
      <c r="AAY148" s="28"/>
      <c r="AAZ148" s="28"/>
      <c r="ABA148" s="28"/>
      <c r="ABB148" s="28"/>
      <c r="ABC148" s="28"/>
      <c r="ABD148" s="28"/>
      <c r="ABE148" s="28"/>
      <c r="ABF148" s="28"/>
      <c r="ABG148" s="28"/>
      <c r="ABH148" s="28"/>
      <c r="ABI148" s="28"/>
      <c r="ABJ148" s="28"/>
      <c r="ABK148" s="28"/>
      <c r="ABL148" s="28"/>
      <c r="ABM148" s="28"/>
      <c r="ABN148" s="28"/>
      <c r="ABO148" s="28"/>
      <c r="ABP148" s="28"/>
      <c r="ABQ148" s="28"/>
      <c r="ABR148" s="28"/>
      <c r="ABS148" s="28"/>
      <c r="ABT148" s="28"/>
      <c r="ABU148" s="28"/>
      <c r="ABV148" s="28"/>
      <c r="ABW148" s="28"/>
      <c r="ABX148" s="28"/>
      <c r="ABY148" s="28"/>
      <c r="ABZ148" s="28"/>
      <c r="ACA148" s="28"/>
      <c r="ACB148" s="28"/>
      <c r="ACC148" s="28"/>
      <c r="ACD148" s="28"/>
      <c r="ACE148" s="28"/>
      <c r="ACF148" s="28"/>
      <c r="ACG148" s="28"/>
      <c r="ACH148" s="28"/>
      <c r="ACI148" s="28"/>
      <c r="ACJ148" s="28"/>
      <c r="ACK148" s="28"/>
      <c r="ACL148" s="28"/>
      <c r="ACM148" s="28"/>
      <c r="ACN148" s="28"/>
      <c r="ACO148" s="28"/>
      <c r="ACP148" s="28"/>
      <c r="ACQ148" s="28"/>
      <c r="ACR148" s="28"/>
      <c r="ACS148" s="28"/>
      <c r="ACT148" s="28"/>
      <c r="ACU148" s="28"/>
      <c r="ACV148" s="28"/>
      <c r="ACW148" s="28"/>
      <c r="ACX148" s="28"/>
      <c r="ACY148" s="28"/>
      <c r="ACZ148" s="28"/>
      <c r="ADA148" s="28"/>
      <c r="ADB148" s="28"/>
      <c r="ADC148" s="28"/>
      <c r="ADD148" s="28"/>
      <c r="ADE148" s="28"/>
      <c r="ADF148" s="28"/>
      <c r="ADG148" s="28"/>
      <c r="ADH148" s="28"/>
      <c r="ADI148" s="28"/>
      <c r="ADJ148" s="28"/>
      <c r="ADK148" s="28"/>
      <c r="ADL148" s="28"/>
      <c r="ADM148" s="28"/>
      <c r="ADN148" s="28"/>
      <c r="ADO148" s="28"/>
      <c r="ADP148" s="28"/>
      <c r="ADQ148" s="28"/>
      <c r="ADR148" s="28"/>
      <c r="ADS148" s="28"/>
      <c r="ADT148" s="28"/>
      <c r="ADU148" s="28"/>
      <c r="ADV148" s="28"/>
      <c r="ADW148" s="28"/>
      <c r="ADX148" s="28"/>
      <c r="ADY148" s="28"/>
      <c r="ADZ148" s="28"/>
      <c r="AEA148" s="28"/>
      <c r="AEB148" s="28"/>
      <c r="AEC148" s="28"/>
      <c r="AED148" s="28"/>
      <c r="AEE148" s="28"/>
      <c r="AEF148" s="28"/>
      <c r="AEG148" s="28"/>
      <c r="AEH148" s="28"/>
      <c r="AEI148" s="28"/>
      <c r="AEJ148" s="28"/>
      <c r="AEK148" s="28"/>
      <c r="AEL148" s="28"/>
      <c r="AEM148" s="28"/>
      <c r="AEN148" s="28"/>
      <c r="AEO148" s="28"/>
      <c r="AEP148" s="28"/>
      <c r="AEQ148" s="28"/>
      <c r="AER148" s="28"/>
      <c r="AES148" s="28"/>
      <c r="AET148" s="28"/>
      <c r="AEU148" s="28"/>
      <c r="AEV148" s="28"/>
      <c r="AEW148" s="28"/>
      <c r="AEX148" s="28"/>
      <c r="AEY148" s="28"/>
      <c r="AEZ148" s="28"/>
      <c r="AFA148" s="28"/>
      <c r="AFB148" s="28"/>
      <c r="AFC148" s="28"/>
      <c r="AFD148" s="28"/>
      <c r="AFE148" s="28"/>
      <c r="AFF148" s="28"/>
      <c r="AFG148" s="28"/>
      <c r="AFH148" s="28"/>
      <c r="AFI148" s="28"/>
      <c r="AFJ148" s="28"/>
      <c r="AFK148" s="28"/>
      <c r="AFL148" s="28"/>
      <c r="AFM148" s="28"/>
      <c r="AFN148" s="28"/>
      <c r="AFO148" s="28"/>
      <c r="AFP148" s="28"/>
      <c r="AFQ148" s="28"/>
      <c r="AFR148" s="28"/>
      <c r="AFS148" s="28"/>
      <c r="AFT148" s="28"/>
      <c r="AFU148" s="28"/>
      <c r="AFV148" s="28"/>
      <c r="AFW148" s="28"/>
      <c r="AFX148" s="28"/>
      <c r="AFY148" s="28"/>
      <c r="AFZ148" s="28"/>
      <c r="AGA148" s="28"/>
      <c r="AGB148" s="28"/>
      <c r="AGC148" s="28"/>
      <c r="AGD148" s="28"/>
      <c r="AGE148" s="28"/>
      <c r="AGF148" s="28"/>
      <c r="AGG148" s="28"/>
      <c r="AGH148" s="28"/>
      <c r="AGI148" s="28"/>
      <c r="AGJ148" s="28"/>
      <c r="AGK148" s="28"/>
      <c r="AGL148" s="28"/>
      <c r="AGM148" s="28"/>
      <c r="AGN148" s="28"/>
      <c r="AGO148" s="28"/>
      <c r="AGP148" s="28"/>
      <c r="AGQ148" s="28"/>
      <c r="AGR148" s="28"/>
      <c r="AGS148" s="28"/>
      <c r="AGT148" s="28"/>
      <c r="AGU148" s="28"/>
      <c r="AGV148" s="28"/>
      <c r="AGW148" s="28"/>
      <c r="AGX148" s="28"/>
      <c r="AGY148" s="28"/>
      <c r="AGZ148" s="28"/>
      <c r="AHA148" s="28"/>
      <c r="AHB148" s="28"/>
      <c r="AHC148" s="28"/>
      <c r="AHD148" s="28"/>
      <c r="AHE148" s="28"/>
      <c r="AHF148" s="28"/>
      <c r="AHG148" s="28"/>
      <c r="AHH148" s="28"/>
      <c r="AHI148" s="28"/>
      <c r="AHJ148" s="28"/>
      <c r="AHK148" s="28"/>
      <c r="AHL148" s="28"/>
      <c r="AHM148" s="28"/>
      <c r="AHN148" s="28"/>
      <c r="AHO148" s="28"/>
      <c r="AHP148" s="28"/>
      <c r="AHQ148" s="28"/>
      <c r="AHR148" s="28"/>
      <c r="AHS148" s="28"/>
      <c r="AHT148" s="28"/>
      <c r="AHU148" s="28"/>
      <c r="AHV148" s="28"/>
      <c r="AHW148" s="28"/>
      <c r="AHX148" s="28"/>
      <c r="AHY148" s="28"/>
      <c r="AHZ148" s="28"/>
      <c r="AIA148" s="28"/>
      <c r="AIB148" s="28"/>
      <c r="AIC148" s="28"/>
      <c r="AID148" s="28"/>
      <c r="AIE148" s="28"/>
      <c r="AIF148" s="28"/>
      <c r="AIG148" s="28"/>
      <c r="AIH148" s="28"/>
      <c r="AII148" s="28"/>
      <c r="AIJ148" s="28"/>
      <c r="AIK148" s="28"/>
      <c r="AIL148" s="28"/>
      <c r="AIM148" s="28"/>
      <c r="AIN148" s="28"/>
      <c r="AIO148" s="28"/>
      <c r="AIP148" s="28"/>
      <c r="AIQ148" s="28"/>
      <c r="AIR148" s="28"/>
      <c r="AIS148" s="28"/>
      <c r="AIT148" s="28"/>
      <c r="AIU148" s="28"/>
      <c r="AIV148" s="28"/>
      <c r="AIW148" s="28"/>
      <c r="AIX148" s="28"/>
      <c r="AIY148" s="28"/>
      <c r="AIZ148" s="28"/>
      <c r="AJA148" s="28"/>
      <c r="AJB148" s="28"/>
      <c r="AJC148" s="28"/>
      <c r="AJD148" s="28"/>
      <c r="AJE148" s="28"/>
      <c r="AJF148" s="28"/>
      <c r="AJG148" s="28"/>
      <c r="AJH148" s="28"/>
      <c r="AJI148" s="28"/>
      <c r="AJJ148" s="28"/>
      <c r="AJK148" s="28"/>
      <c r="AJL148" s="28"/>
      <c r="AJM148" s="28"/>
      <c r="AJN148" s="28"/>
      <c r="AJO148" s="28"/>
      <c r="AJP148" s="28"/>
      <c r="AJQ148" s="28"/>
      <c r="AJR148" s="28"/>
      <c r="AJS148" s="28"/>
      <c r="AJT148" s="28"/>
      <c r="AJU148" s="28"/>
      <c r="AJV148" s="28"/>
      <c r="AJW148" s="28"/>
      <c r="AJX148" s="28"/>
      <c r="AJY148" s="28"/>
      <c r="AJZ148" s="28"/>
      <c r="AKA148" s="28"/>
      <c r="AKB148" s="28"/>
      <c r="AKC148" s="28"/>
      <c r="AKD148" s="28"/>
      <c r="AKE148" s="28"/>
      <c r="AKF148" s="28"/>
      <c r="AKG148" s="28"/>
      <c r="AKH148" s="28"/>
      <c r="AKI148" s="28"/>
      <c r="AKJ148" s="28"/>
      <c r="AKK148" s="28"/>
      <c r="AKL148" s="28"/>
      <c r="AKM148" s="28"/>
      <c r="AKN148" s="28"/>
      <c r="AKO148" s="28"/>
      <c r="AKP148" s="28"/>
      <c r="AKQ148" s="28"/>
      <c r="AKR148" s="28"/>
      <c r="AKS148" s="28"/>
      <c r="AKT148" s="28"/>
      <c r="AKU148" s="28"/>
      <c r="AKV148" s="28"/>
      <c r="AKW148" s="28"/>
      <c r="AKX148" s="28"/>
      <c r="AKY148" s="28"/>
      <c r="AKZ148" s="28"/>
      <c r="ALA148" s="28"/>
      <c r="ALB148" s="28"/>
      <c r="ALC148" s="28"/>
      <c r="ALD148" s="28"/>
      <c r="ALE148" s="28"/>
      <c r="ALF148" s="28"/>
      <c r="ALG148" s="28"/>
      <c r="ALH148" s="28"/>
      <c r="ALI148" s="28"/>
      <c r="ALJ148" s="28"/>
      <c r="ALK148" s="28"/>
      <c r="ALL148" s="28"/>
      <c r="ALM148" s="28"/>
      <c r="ALN148" s="28"/>
      <c r="ALO148" s="28"/>
      <c r="ALP148" s="28"/>
      <c r="ALQ148" s="28"/>
      <c r="ALR148" s="28"/>
      <c r="ALS148" s="28"/>
      <c r="ALT148" s="28"/>
      <c r="ALU148" s="28"/>
      <c r="ALV148" s="28"/>
      <c r="ALW148" s="28"/>
      <c r="ALX148" s="28"/>
      <c r="ALY148" s="28"/>
      <c r="ALZ148" s="28"/>
      <c r="AMA148" s="28"/>
      <c r="AMB148" s="28"/>
      <c r="AMC148" s="28"/>
      <c r="AMD148" s="28"/>
      <c r="AME148" s="28"/>
      <c r="AMF148" s="28"/>
      <c r="AMG148" s="28"/>
      <c r="AMH148" s="28"/>
      <c r="AMI148" s="28"/>
    </row>
  </sheetData>
  <pageMargins left="0.23622047244094502" right="0.23622047244094502" top="1.1417322834645671" bottom="1.1417322834645671" header="0.74803149606299213" footer="0.74803149606299213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808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Badania</vt:lpstr>
      <vt:lpstr>Badania!Obszar_wydruku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 RW. Wojteczek</dc:creator>
  <cp:lastModifiedBy>Radosław RW. Wojteczek</cp:lastModifiedBy>
  <cp:revision>25</cp:revision>
  <dcterms:created xsi:type="dcterms:W3CDTF">2021-12-07T09:45:56Z</dcterms:created>
  <dcterms:modified xsi:type="dcterms:W3CDTF">2021-12-07T09:45:56Z</dcterms:modified>
</cp:coreProperties>
</file>